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2390" windowHeight="8010" tabRatio="598" firstSheet="1" activeTab="2"/>
  </bookViews>
  <sheets>
    <sheet name="Лист1" sheetId="1" state="hidden" r:id="rId1"/>
    <sheet name="Лист (1)" sheetId="2" r:id="rId2"/>
    <sheet name="Лист (2)" sheetId="3" r:id="rId3"/>
  </sheets>
  <calcPr calcId="145621"/>
</workbook>
</file>

<file path=xl/calcChain.xml><?xml version="1.0" encoding="utf-8"?>
<calcChain xmlns="http://schemas.openxmlformats.org/spreadsheetml/2006/main">
  <c r="T36" i="2" l="1"/>
  <c r="R29" i="2" l="1"/>
  <c r="J29" i="2" l="1"/>
  <c r="W23" i="2"/>
  <c r="J23" i="2"/>
  <c r="J17" i="2"/>
  <c r="U17" i="2" l="1"/>
  <c r="R17" i="2"/>
  <c r="K29" i="2" l="1"/>
  <c r="L29" i="2"/>
  <c r="M29" i="2"/>
  <c r="N29" i="2"/>
  <c r="O29" i="2"/>
  <c r="P29" i="2"/>
  <c r="Q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K23" i="2"/>
  <c r="L23" i="2"/>
  <c r="M23" i="2"/>
  <c r="N23" i="2"/>
  <c r="O23" i="2"/>
  <c r="P23" i="2"/>
  <c r="Q23" i="2"/>
  <c r="R23" i="2"/>
  <c r="S23" i="2"/>
  <c r="T23" i="2"/>
  <c r="U23" i="2"/>
  <c r="V23" i="2"/>
  <c r="X23" i="2"/>
  <c r="Y23" i="2"/>
  <c r="Z23" i="2"/>
  <c r="AA23" i="2"/>
  <c r="AB23" i="2"/>
  <c r="AC23" i="2"/>
  <c r="AD23" i="2"/>
  <c r="AE23" i="2"/>
  <c r="AF23" i="2"/>
  <c r="AG23" i="2"/>
  <c r="AH23" i="2"/>
  <c r="AG17" i="2"/>
  <c r="K17" i="2"/>
  <c r="L17" i="2"/>
  <c r="M17" i="2"/>
  <c r="N17" i="2"/>
  <c r="O17" i="2"/>
  <c r="P17" i="2"/>
  <c r="Q17" i="2"/>
  <c r="S17" i="2"/>
  <c r="T17" i="2"/>
  <c r="V17" i="2"/>
  <c r="W17" i="2"/>
  <c r="Y17" i="2"/>
  <c r="Z17" i="2"/>
  <c r="AA17" i="2"/>
  <c r="AB17" i="2"/>
  <c r="AC17" i="2"/>
  <c r="AD17" i="2"/>
  <c r="AE17" i="2"/>
  <c r="AF17" i="2"/>
  <c r="AH17" i="2"/>
  <c r="I28" i="1" l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</calcChain>
</file>

<file path=xl/sharedStrings.xml><?xml version="1.0" encoding="utf-8"?>
<sst xmlns="http://schemas.openxmlformats.org/spreadsheetml/2006/main" count="147" uniqueCount="50">
  <si>
    <t>наименование присоединения</t>
  </si>
  <si>
    <t>точка замера/текущая фиксация присоединения</t>
  </si>
  <si>
    <t>конролируемый параметр</t>
  </si>
  <si>
    <t>единица измерения</t>
  </si>
  <si>
    <t>24:00</t>
  </si>
  <si>
    <t>примечание</t>
  </si>
  <si>
    <t>потребитель ОАО "Авиакор-авиационный завод"</t>
  </si>
  <si>
    <t>lV сш-10кв</t>
  </si>
  <si>
    <t>U</t>
  </si>
  <si>
    <t>кВ</t>
  </si>
  <si>
    <t>ГПП-110/10 "АВИС" яч.17</t>
  </si>
  <si>
    <t>ГПП-110/10 "АВИС" яч.19</t>
  </si>
  <si>
    <t>lll сш-10кВ</t>
  </si>
  <si>
    <t>РП-105</t>
  </si>
  <si>
    <t>РП-101</t>
  </si>
  <si>
    <t>ГПП-110/10 "АВИС" яч.42</t>
  </si>
  <si>
    <t>l cш-10 кВ</t>
  </si>
  <si>
    <t>РП-132</t>
  </si>
  <si>
    <t xml:space="preserve">ГПП-110/10 "АВИС" яч.17  </t>
  </si>
  <si>
    <t>Р</t>
  </si>
  <si>
    <t>Q</t>
  </si>
  <si>
    <t>мВт</t>
  </si>
  <si>
    <t>мВар</t>
  </si>
  <si>
    <t>I</t>
  </si>
  <si>
    <t>А</t>
  </si>
  <si>
    <t>A</t>
  </si>
  <si>
    <r>
      <t xml:space="preserve">tg </t>
    </r>
    <r>
      <rPr>
        <sz val="11"/>
        <color theme="1"/>
        <rFont val="Calibri"/>
        <family val="2"/>
        <charset val="204"/>
      </rPr>
      <t>ϕ</t>
    </r>
  </si>
  <si>
    <r>
      <t xml:space="preserve">tq </t>
    </r>
    <r>
      <rPr>
        <sz val="11"/>
        <color theme="1"/>
        <rFont val="Calibri"/>
        <family val="2"/>
        <charset val="204"/>
      </rPr>
      <t>ϕ</t>
    </r>
  </si>
  <si>
    <r>
      <t>cos</t>
    </r>
    <r>
      <rPr>
        <sz val="11"/>
        <color theme="1"/>
        <rFont val="Calibri"/>
        <family val="2"/>
        <charset val="204"/>
      </rPr>
      <t>ϕ</t>
    </r>
  </si>
  <si>
    <t>Главный энергетик - начальник РЭЦ</t>
  </si>
  <si>
    <t>А. В. Бочков</t>
  </si>
  <si>
    <t>На 2-х листах. Лист 1</t>
  </si>
  <si>
    <t xml:space="preserve">Главный энергетик - начальник РЭЦ </t>
  </si>
  <si>
    <t>lll сш- 10кВ</t>
  </si>
  <si>
    <t>lV сш- 10кВ</t>
  </si>
  <si>
    <t>l сш -10кВ</t>
  </si>
  <si>
    <t>ведомость потребления электрической мощности (Р) за замерный день 22.06.2015г.</t>
  </si>
  <si>
    <t>P</t>
  </si>
  <si>
    <r>
      <t>tg</t>
    </r>
    <r>
      <rPr>
        <sz val="11"/>
        <color theme="1"/>
        <rFont val="Calibri"/>
        <family val="2"/>
        <charset val="204"/>
      </rPr>
      <t>ϕ</t>
    </r>
  </si>
  <si>
    <t>cosϕ</t>
  </si>
  <si>
    <t>МВт</t>
  </si>
  <si>
    <t xml:space="preserve">На 2-х листах.  Лист 1.    </t>
  </si>
  <si>
    <t>W</t>
  </si>
  <si>
    <t>мВт/ч</t>
  </si>
  <si>
    <t>Var</t>
  </si>
  <si>
    <t>мВар/ч</t>
  </si>
  <si>
    <t xml:space="preserve">На 2-х листах.  Лист 2.    </t>
  </si>
  <si>
    <t>ведомость потребления электрической мощности (Р) за замерный день 21.12.2018г.</t>
  </si>
  <si>
    <t>ведомость потребления электрической энергии (W) за замерный день 21.12.2018г.</t>
  </si>
  <si>
    <t>Е.А. Курносов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</si>
</sst>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20" fontId="0" fillId="0" borderId="1" xfId="0" applyNumberFormat="1" applyBorder="1"/>
    <xf numFmtId="20" fontId="0" fillId="0" borderId="5" xfId="0" applyNumberFormat="1" applyBorder="1"/>
    <xf numFmtId="49" fontId="0" fillId="0" borderId="5" xfId="0" applyNumberFormat="1" applyBorder="1" applyAlignment="1">
      <alignment horizontal="right"/>
    </xf>
    <xf numFmtId="0" fontId="3" fillId="0" borderId="0" xfId="0" applyFont="1"/>
    <xf numFmtId="2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2" fontId="0" fillId="0" borderId="6" xfId="0" applyNumberFormat="1" applyBorder="1"/>
    <xf numFmtId="0" fontId="0" fillId="0" borderId="1" xfId="0" applyFill="1" applyBorder="1"/>
    <xf numFmtId="0" fontId="0" fillId="0" borderId="0" xfId="0" applyFill="1" applyBorder="1"/>
    <xf numFmtId="2" fontId="0" fillId="0" borderId="1" xfId="0" applyNumberFormat="1" applyFill="1" applyBorder="1"/>
    <xf numFmtId="2" fontId="0" fillId="0" borderId="6" xfId="0" applyNumberFormat="1" applyFill="1" applyBorder="1"/>
    <xf numFmtId="0" fontId="4" fillId="0" borderId="1" xfId="0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944880</xdr:colOff>
      <xdr:row>24</xdr:row>
      <xdr:rowOff>87630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484120" y="85991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i="1">
                            <a:latin typeface="Cambria Math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i="0">
                            <a:latin typeface="Cambria Math"/>
                          </a:rPr>
                          <m:t>cos</m:t>
                        </m:r>
                      </m:fName>
                      <m:e>
                        <m:r>
                          <m:rPr>
                            <m:sty m:val="p"/>
                          </m:rPr>
                          <a:rPr lang="el-GR" sz="1100" i="1">
                            <a:latin typeface="Cambria Math"/>
                          </a:rPr>
                          <m:t>φ</m:t>
                        </m:r>
                      </m:e>
                    </m:func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484120" y="85991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cos⁡</a:t>
              </a:r>
              <a:r>
                <a:rPr lang="el-GR" sz="1100" i="0">
                  <a:latin typeface="Cambria Math"/>
                </a:rPr>
                <a:t>φ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998220</xdr:colOff>
      <xdr:row>29</xdr:row>
      <xdr:rowOff>339090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537460" y="106184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i="1">
                            <a:latin typeface="Cambria Math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i="0">
                            <a:latin typeface="Cambria Math"/>
                          </a:rPr>
                          <m:t>cos</m:t>
                        </m:r>
                      </m:fName>
                      <m:e>
                        <m:r>
                          <m:rPr>
                            <m:sty m:val="p"/>
                          </m:rPr>
                          <a:rPr lang="el-GR" sz="1100" i="1">
                            <a:latin typeface="Cambria Math"/>
                          </a:rPr>
                          <m:t>φ</m:t>
                        </m:r>
                      </m:e>
                    </m:func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537460" y="106184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cos⁡</a:t>
              </a:r>
              <a:r>
                <a:rPr lang="el-GR" sz="1100" i="0">
                  <a:latin typeface="Cambria Math"/>
                </a:rPr>
                <a:t>φ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opLeftCell="A25" zoomScale="80" zoomScaleNormal="80" workbookViewId="0">
      <selection activeCell="AH7" sqref="AH7"/>
    </sheetView>
  </sheetViews>
  <sheetFormatPr defaultRowHeight="15" x14ac:dyDescent="0.25"/>
  <cols>
    <col min="1" max="1" width="22.42578125" customWidth="1"/>
    <col min="2" max="2" width="17.28515625" customWidth="1"/>
    <col min="3" max="3" width="0.28515625" hidden="1" customWidth="1"/>
    <col min="4" max="5" width="8.85546875" hidden="1" customWidth="1"/>
    <col min="6" max="6" width="8.85546875" customWidth="1"/>
    <col min="7" max="7" width="8.85546875" hidden="1" customWidth="1"/>
    <col min="33" max="33" width="8.42578125" customWidth="1"/>
    <col min="34" max="34" width="10.140625" customWidth="1"/>
  </cols>
  <sheetData>
    <row r="1" spans="1:34" x14ac:dyDescent="0.25">
      <c r="A1" t="s">
        <v>36</v>
      </c>
    </row>
    <row r="3" spans="1:34" x14ac:dyDescent="0.25">
      <c r="A3" t="s">
        <v>6</v>
      </c>
    </row>
    <row r="5" spans="1:34" ht="67.900000000000006" customHeight="1" x14ac:dyDescent="0.25">
      <c r="A5" s="17" t="s">
        <v>0</v>
      </c>
      <c r="B5" s="17" t="s">
        <v>1</v>
      </c>
      <c r="C5" s="2"/>
      <c r="D5" s="2"/>
      <c r="E5" s="2"/>
      <c r="F5" s="23" t="s">
        <v>2</v>
      </c>
      <c r="G5" s="2"/>
      <c r="H5" s="23" t="s">
        <v>3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2"/>
      <c r="AH5" s="19" t="s">
        <v>5</v>
      </c>
    </row>
    <row r="6" spans="1:34" x14ac:dyDescent="0.25">
      <c r="A6" s="18"/>
      <c r="B6" s="18"/>
      <c r="C6" s="1"/>
      <c r="D6" s="1"/>
      <c r="E6" s="1"/>
      <c r="F6" s="24"/>
      <c r="G6" s="1"/>
      <c r="H6" s="24"/>
      <c r="I6" s="3">
        <v>0</v>
      </c>
      <c r="J6" s="3">
        <v>4.1666666666666664E-2</v>
      </c>
      <c r="K6" s="3">
        <v>8.3333333333333301E-2</v>
      </c>
      <c r="L6" s="3">
        <v>0.125</v>
      </c>
      <c r="M6" s="3">
        <v>0.16666666666666699</v>
      </c>
      <c r="N6" s="3">
        <v>0.20833333333333301</v>
      </c>
      <c r="O6" s="3">
        <v>0.25</v>
      </c>
      <c r="P6" s="3">
        <v>0.29166666666666702</v>
      </c>
      <c r="Q6" s="3">
        <v>0.33333333333333298</v>
      </c>
      <c r="R6" s="3">
        <v>0.375</v>
      </c>
      <c r="S6" s="3">
        <v>0.41666666666666702</v>
      </c>
      <c r="T6" s="3">
        <v>0.45833333333333298</v>
      </c>
      <c r="U6" s="3">
        <v>0.5</v>
      </c>
      <c r="V6" s="3">
        <v>0.54166666666666696</v>
      </c>
      <c r="W6" s="3">
        <v>0.58333333333333304</v>
      </c>
      <c r="X6" s="3">
        <v>0.625</v>
      </c>
      <c r="Y6" s="3">
        <v>0.66666666666666696</v>
      </c>
      <c r="Z6" s="3">
        <v>0.70833333333333304</v>
      </c>
      <c r="AA6" s="3">
        <v>0.75</v>
      </c>
      <c r="AB6" s="4">
        <v>0.79166666666666696</v>
      </c>
      <c r="AC6" s="4">
        <v>0.83333333333333304</v>
      </c>
      <c r="AD6" s="4">
        <v>0.875</v>
      </c>
      <c r="AE6" s="4">
        <v>0.91666666666666696</v>
      </c>
      <c r="AF6" s="4">
        <v>0.95833333333333304</v>
      </c>
      <c r="AG6" s="5" t="s">
        <v>4</v>
      </c>
      <c r="AH6" s="19"/>
    </row>
    <row r="7" spans="1:34" ht="33" customHeight="1" x14ac:dyDescent="0.25">
      <c r="A7" s="1" t="s">
        <v>10</v>
      </c>
      <c r="B7" s="1" t="s">
        <v>7</v>
      </c>
      <c r="C7" s="1"/>
      <c r="D7" s="1"/>
      <c r="E7" s="1"/>
      <c r="F7" s="1" t="s">
        <v>8</v>
      </c>
      <c r="G7" s="1"/>
      <c r="H7" s="1" t="s">
        <v>9</v>
      </c>
      <c r="I7" s="1">
        <v>10.3</v>
      </c>
      <c r="J7" s="1">
        <v>10.3</v>
      </c>
      <c r="K7" s="1">
        <v>10.3</v>
      </c>
      <c r="L7" s="1">
        <v>10.3</v>
      </c>
      <c r="M7" s="1">
        <v>10.3</v>
      </c>
      <c r="N7" s="1">
        <v>10.199999999999999</v>
      </c>
      <c r="O7" s="1">
        <v>10.199999999999999</v>
      </c>
      <c r="P7" s="1">
        <v>10.1</v>
      </c>
      <c r="Q7" s="1">
        <v>10</v>
      </c>
      <c r="R7" s="1">
        <v>10</v>
      </c>
      <c r="S7" s="1">
        <v>10</v>
      </c>
      <c r="T7" s="1">
        <v>10.1</v>
      </c>
      <c r="U7" s="1">
        <v>10.1</v>
      </c>
      <c r="V7" s="1">
        <v>10.1</v>
      </c>
      <c r="W7" s="1">
        <v>10.1</v>
      </c>
      <c r="X7" s="1">
        <v>10</v>
      </c>
      <c r="Y7" s="1">
        <v>10.1</v>
      </c>
      <c r="Z7" s="1">
        <v>10.1</v>
      </c>
      <c r="AA7" s="1">
        <v>10.199999999999999</v>
      </c>
      <c r="AB7" s="1">
        <v>10.199999999999999</v>
      </c>
      <c r="AC7" s="1">
        <v>10.3</v>
      </c>
      <c r="AD7" s="1">
        <v>10.3</v>
      </c>
      <c r="AE7" s="1">
        <v>10.3</v>
      </c>
      <c r="AF7" s="1">
        <v>10.3</v>
      </c>
      <c r="AG7" s="1">
        <v>10.3</v>
      </c>
      <c r="AH7" s="1"/>
    </row>
    <row r="8" spans="1:34" ht="33" customHeight="1" x14ac:dyDescent="0.25">
      <c r="A8" s="1"/>
      <c r="B8" s="1" t="s">
        <v>13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30.6" customHeight="1" x14ac:dyDescent="0.25">
      <c r="A9" s="1" t="s">
        <v>11</v>
      </c>
      <c r="B9" s="1" t="s">
        <v>12</v>
      </c>
      <c r="C9" s="1"/>
      <c r="D9" s="1"/>
      <c r="E9" s="1"/>
      <c r="F9" s="1" t="s">
        <v>8</v>
      </c>
      <c r="G9" s="1"/>
      <c r="H9" s="1" t="s">
        <v>9</v>
      </c>
      <c r="I9" s="1">
        <v>10.199999999999999</v>
      </c>
      <c r="J9" s="1">
        <v>10.199999999999999</v>
      </c>
      <c r="K9" s="1">
        <v>10.199999999999999</v>
      </c>
      <c r="L9" s="1">
        <v>10.199999999999999</v>
      </c>
      <c r="M9" s="1">
        <v>10.199999999999999</v>
      </c>
      <c r="N9" s="1">
        <v>10.199999999999999</v>
      </c>
      <c r="O9" s="1">
        <v>10.199999999999999</v>
      </c>
      <c r="P9" s="1">
        <v>10.199999999999999</v>
      </c>
      <c r="Q9" s="1">
        <v>10.1</v>
      </c>
      <c r="R9" s="1">
        <v>10</v>
      </c>
      <c r="S9" s="1">
        <v>10</v>
      </c>
      <c r="T9" s="1">
        <v>10</v>
      </c>
      <c r="U9" s="1">
        <v>10</v>
      </c>
      <c r="V9" s="1">
        <v>10</v>
      </c>
      <c r="W9" s="1">
        <v>10</v>
      </c>
      <c r="X9" s="1">
        <v>10</v>
      </c>
      <c r="Y9" s="1">
        <v>10.1</v>
      </c>
      <c r="Z9" s="1">
        <v>10.1</v>
      </c>
      <c r="AA9" s="1">
        <v>10.1</v>
      </c>
      <c r="AB9" s="1">
        <v>10.1</v>
      </c>
      <c r="AC9" s="1">
        <v>10.199999999999999</v>
      </c>
      <c r="AD9" s="1">
        <v>10.199999999999999</v>
      </c>
      <c r="AE9" s="1">
        <v>10.3</v>
      </c>
      <c r="AF9" s="1">
        <v>10.3</v>
      </c>
      <c r="AG9" s="1">
        <v>10.3</v>
      </c>
      <c r="AH9" s="1"/>
    </row>
    <row r="10" spans="1:34" ht="28.9" customHeight="1" x14ac:dyDescent="0.25">
      <c r="A10" s="1"/>
      <c r="B10" s="1" t="s">
        <v>14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28.9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28.15" customHeight="1" x14ac:dyDescent="0.25">
      <c r="A12" s="1" t="s">
        <v>15</v>
      </c>
      <c r="B12" s="1" t="s">
        <v>16</v>
      </c>
      <c r="C12" s="1"/>
      <c r="D12" s="1"/>
      <c r="E12" s="1"/>
      <c r="F12" s="1" t="s">
        <v>8</v>
      </c>
      <c r="G12" s="1"/>
      <c r="H12" s="1" t="s">
        <v>9</v>
      </c>
      <c r="I12" s="1">
        <v>10.3</v>
      </c>
      <c r="J12" s="1">
        <v>10.3</v>
      </c>
      <c r="K12" s="1">
        <v>10.199999999999999</v>
      </c>
      <c r="L12" s="1">
        <v>10.199999999999999</v>
      </c>
      <c r="M12" s="1">
        <v>10.199999999999999</v>
      </c>
      <c r="N12" s="1">
        <v>10.199999999999999</v>
      </c>
      <c r="O12" s="1">
        <v>10.199999999999999</v>
      </c>
      <c r="P12" s="1">
        <v>10.1</v>
      </c>
      <c r="Q12" s="1">
        <v>10.1</v>
      </c>
      <c r="R12" s="1">
        <v>10.1</v>
      </c>
      <c r="S12" s="1">
        <v>10</v>
      </c>
      <c r="T12" s="1">
        <v>10</v>
      </c>
      <c r="U12" s="1">
        <v>10</v>
      </c>
      <c r="V12" s="1">
        <v>10</v>
      </c>
      <c r="W12" s="1">
        <v>10.1</v>
      </c>
      <c r="X12" s="1">
        <v>10</v>
      </c>
      <c r="Y12" s="1">
        <v>10.1</v>
      </c>
      <c r="Z12" s="1">
        <v>10.1</v>
      </c>
      <c r="AA12" s="1">
        <v>10.1</v>
      </c>
      <c r="AB12" s="1">
        <v>10.1</v>
      </c>
      <c r="AC12" s="1">
        <v>10.199999999999999</v>
      </c>
      <c r="AD12" s="1">
        <v>10.199999999999999</v>
      </c>
      <c r="AE12" s="1">
        <v>10.199999999999999</v>
      </c>
      <c r="AF12" s="1">
        <v>10.199999999999999</v>
      </c>
      <c r="AG12" s="1">
        <v>10.3</v>
      </c>
      <c r="AH12" s="1"/>
    </row>
    <row r="13" spans="1:34" ht="30" customHeight="1" x14ac:dyDescent="0.25">
      <c r="A13" s="1"/>
      <c r="B13" s="1" t="s">
        <v>17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30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28.9" customHeight="1" x14ac:dyDescent="0.25">
      <c r="A15" s="1" t="s">
        <v>18</v>
      </c>
      <c r="B15" s="1" t="s">
        <v>34</v>
      </c>
      <c r="C15" s="1"/>
      <c r="D15" s="1"/>
      <c r="E15" s="1"/>
      <c r="F15" s="1" t="s">
        <v>19</v>
      </c>
      <c r="G15" s="1"/>
      <c r="H15" s="1" t="s">
        <v>21</v>
      </c>
      <c r="I15" s="1">
        <v>0.17</v>
      </c>
      <c r="J15" s="1">
        <v>0.17</v>
      </c>
      <c r="K15" s="1">
        <v>0.17</v>
      </c>
      <c r="L15" s="1">
        <v>0.28999999999999998</v>
      </c>
      <c r="M15" s="1">
        <v>0.28999999999999998</v>
      </c>
      <c r="N15" s="1">
        <v>0.38</v>
      </c>
      <c r="O15" s="1">
        <v>0.53</v>
      </c>
      <c r="P15" s="1">
        <v>0.69</v>
      </c>
      <c r="Q15" s="1">
        <v>1.28</v>
      </c>
      <c r="R15" s="1">
        <v>1.4</v>
      </c>
      <c r="S15" s="1">
        <v>1.5</v>
      </c>
      <c r="T15" s="1">
        <v>1.5</v>
      </c>
      <c r="U15" s="1">
        <v>1.5</v>
      </c>
      <c r="V15" s="1">
        <v>1.5</v>
      </c>
      <c r="W15" s="1">
        <v>1.4</v>
      </c>
      <c r="X15" s="1">
        <v>1.28</v>
      </c>
      <c r="Y15" s="1">
        <v>1.2</v>
      </c>
      <c r="Z15" s="1">
        <v>1.05</v>
      </c>
      <c r="AA15" s="1">
        <v>0.76</v>
      </c>
      <c r="AB15" s="1">
        <v>0.61</v>
      </c>
      <c r="AC15" s="1">
        <v>0.53</v>
      </c>
      <c r="AD15" s="1">
        <v>0.38</v>
      </c>
      <c r="AE15" s="1">
        <v>0.28999999999999998</v>
      </c>
      <c r="AF15" s="1">
        <v>0.17</v>
      </c>
      <c r="AG15" s="1">
        <v>0.17</v>
      </c>
      <c r="AH15" s="1"/>
    </row>
    <row r="16" spans="1:34" ht="30" customHeight="1" x14ac:dyDescent="0.25">
      <c r="A16" s="1"/>
      <c r="B16" s="1" t="s">
        <v>13</v>
      </c>
      <c r="C16" s="1"/>
      <c r="D16" s="1"/>
      <c r="E16" s="1"/>
      <c r="F16" s="1" t="s">
        <v>20</v>
      </c>
      <c r="G16" s="1"/>
      <c r="H16" s="1" t="s">
        <v>22</v>
      </c>
      <c r="I16" s="7">
        <f>I15*I18</f>
        <v>8.6700000000000013E-2</v>
      </c>
      <c r="J16" s="7">
        <f t="shared" ref="J16:AG16" si="0">J15*J18</f>
        <v>8.6700000000000013E-2</v>
      </c>
      <c r="K16" s="7">
        <f t="shared" si="0"/>
        <v>8.6700000000000013E-2</v>
      </c>
      <c r="L16" s="7">
        <f t="shared" si="0"/>
        <v>0.1479</v>
      </c>
      <c r="M16" s="7">
        <f t="shared" si="0"/>
        <v>0.1479</v>
      </c>
      <c r="N16" s="7">
        <f t="shared" si="0"/>
        <v>0.15200000000000002</v>
      </c>
      <c r="O16" s="7">
        <f t="shared" si="0"/>
        <v>0.21200000000000002</v>
      </c>
      <c r="P16" s="7">
        <f t="shared" si="0"/>
        <v>0.27599999999999997</v>
      </c>
      <c r="Q16" s="7">
        <f t="shared" si="0"/>
        <v>0.51200000000000001</v>
      </c>
      <c r="R16" s="7">
        <f t="shared" si="0"/>
        <v>0.55999999999999994</v>
      </c>
      <c r="S16" s="7">
        <f t="shared" si="0"/>
        <v>0.72</v>
      </c>
      <c r="T16" s="7">
        <f t="shared" si="0"/>
        <v>0.72</v>
      </c>
      <c r="U16" s="7">
        <f t="shared" si="0"/>
        <v>0.72</v>
      </c>
      <c r="V16" s="7">
        <f t="shared" si="0"/>
        <v>0.72</v>
      </c>
      <c r="W16" s="7">
        <f t="shared" si="0"/>
        <v>0.67199999999999993</v>
      </c>
      <c r="X16" s="7">
        <f t="shared" si="0"/>
        <v>0.61439999999999995</v>
      </c>
      <c r="Y16" s="7">
        <f t="shared" si="0"/>
        <v>0.61199999999999999</v>
      </c>
      <c r="Z16" s="7">
        <f t="shared" si="0"/>
        <v>0.53550000000000009</v>
      </c>
      <c r="AA16" s="7">
        <f t="shared" si="0"/>
        <v>0.3876</v>
      </c>
      <c r="AB16" s="7">
        <f t="shared" si="0"/>
        <v>0.31109999999999999</v>
      </c>
      <c r="AC16" s="7">
        <f t="shared" si="0"/>
        <v>0.27030000000000004</v>
      </c>
      <c r="AD16" s="7">
        <f t="shared" si="0"/>
        <v>0.1938</v>
      </c>
      <c r="AE16" s="7">
        <f t="shared" si="0"/>
        <v>0.1479</v>
      </c>
      <c r="AF16" s="7">
        <f t="shared" si="0"/>
        <v>8.6700000000000013E-2</v>
      </c>
      <c r="AG16" s="7">
        <f t="shared" si="0"/>
        <v>8.6700000000000013E-2</v>
      </c>
      <c r="AH16" s="1"/>
    </row>
    <row r="17" spans="1:34" ht="30.6" customHeight="1" x14ac:dyDescent="0.25">
      <c r="A17" s="1"/>
      <c r="B17" s="1"/>
      <c r="C17" s="1"/>
      <c r="D17" s="1"/>
      <c r="E17" s="1"/>
      <c r="F17" s="1" t="s">
        <v>23</v>
      </c>
      <c r="G17" s="1"/>
      <c r="H17" s="1" t="s">
        <v>24</v>
      </c>
      <c r="I17" s="1">
        <v>13</v>
      </c>
      <c r="J17" s="1">
        <v>13</v>
      </c>
      <c r="K17" s="1">
        <v>13</v>
      </c>
      <c r="L17" s="1">
        <v>19</v>
      </c>
      <c r="M17" s="1">
        <v>19</v>
      </c>
      <c r="N17" s="1">
        <v>24</v>
      </c>
      <c r="O17" s="1">
        <v>34</v>
      </c>
      <c r="P17" s="1">
        <v>44</v>
      </c>
      <c r="Q17" s="1">
        <v>82</v>
      </c>
      <c r="R17" s="1">
        <v>92</v>
      </c>
      <c r="S17" s="1">
        <v>97</v>
      </c>
      <c r="T17" s="1">
        <v>97</v>
      </c>
      <c r="U17" s="1">
        <v>97</v>
      </c>
      <c r="V17" s="1">
        <v>97</v>
      </c>
      <c r="W17" s="1">
        <v>92</v>
      </c>
      <c r="X17" s="1">
        <v>82</v>
      </c>
      <c r="Y17" s="1">
        <v>77</v>
      </c>
      <c r="Z17" s="1">
        <v>67</v>
      </c>
      <c r="AA17" s="1">
        <v>49</v>
      </c>
      <c r="AB17" s="1">
        <v>39</v>
      </c>
      <c r="AC17" s="1">
        <v>34</v>
      </c>
      <c r="AD17" s="1">
        <v>24</v>
      </c>
      <c r="AE17" s="1">
        <v>19</v>
      </c>
      <c r="AF17" s="1">
        <v>13</v>
      </c>
      <c r="AG17" s="1">
        <v>13</v>
      </c>
      <c r="AH17" s="1"/>
    </row>
    <row r="18" spans="1:34" ht="28.15" customHeight="1" x14ac:dyDescent="0.25">
      <c r="A18" s="1"/>
      <c r="B18" s="1"/>
      <c r="C18" s="1"/>
      <c r="D18" s="1"/>
      <c r="E18" s="1"/>
      <c r="F18" s="1" t="s">
        <v>27</v>
      </c>
      <c r="G18" s="1"/>
      <c r="H18" s="1"/>
      <c r="I18" s="1">
        <v>0.51</v>
      </c>
      <c r="J18" s="1">
        <v>0.51</v>
      </c>
      <c r="K18" s="1">
        <v>0.51</v>
      </c>
      <c r="L18" s="1">
        <v>0.51</v>
      </c>
      <c r="M18" s="1">
        <v>0.51</v>
      </c>
      <c r="N18" s="1">
        <v>0.4</v>
      </c>
      <c r="O18" s="1">
        <v>0.4</v>
      </c>
      <c r="P18" s="1">
        <v>0.4</v>
      </c>
      <c r="Q18" s="1">
        <v>0.4</v>
      </c>
      <c r="R18" s="1">
        <v>0.4</v>
      </c>
      <c r="S18" s="1">
        <v>0.48</v>
      </c>
      <c r="T18" s="1">
        <v>0.48</v>
      </c>
      <c r="U18" s="1">
        <v>0.48</v>
      </c>
      <c r="V18" s="1">
        <v>0.48</v>
      </c>
      <c r="W18" s="1">
        <v>0.48</v>
      </c>
      <c r="X18" s="1">
        <v>0.48</v>
      </c>
      <c r="Y18" s="1">
        <v>0.51</v>
      </c>
      <c r="Z18" s="1">
        <v>0.51</v>
      </c>
      <c r="AA18" s="1">
        <v>0.51</v>
      </c>
      <c r="AB18" s="1">
        <v>0.51</v>
      </c>
      <c r="AC18" s="1">
        <v>0.51</v>
      </c>
      <c r="AD18" s="1">
        <v>0.51</v>
      </c>
      <c r="AE18" s="1">
        <v>0.51</v>
      </c>
      <c r="AF18" s="1">
        <v>0.51</v>
      </c>
      <c r="AG18" s="1">
        <v>0.51</v>
      </c>
      <c r="AH18" s="1"/>
    </row>
    <row r="19" spans="1:34" ht="28.15" customHeight="1" x14ac:dyDescent="0.25">
      <c r="A19" s="1"/>
      <c r="B19" s="1"/>
      <c r="C19" s="1"/>
      <c r="D19" s="1"/>
      <c r="E19" s="1"/>
      <c r="F19" s="1" t="s">
        <v>28</v>
      </c>
      <c r="G19" s="1"/>
      <c r="H19" s="1"/>
      <c r="I19" s="1">
        <v>0.89</v>
      </c>
      <c r="J19" s="1">
        <v>0.89</v>
      </c>
      <c r="K19" s="1">
        <v>0.89</v>
      </c>
      <c r="L19" s="1">
        <v>0.89</v>
      </c>
      <c r="M19" s="1">
        <v>0.89</v>
      </c>
      <c r="N19" s="1">
        <v>0.93</v>
      </c>
      <c r="O19" s="1">
        <v>0.93</v>
      </c>
      <c r="P19" s="1">
        <v>0.93</v>
      </c>
      <c r="Q19" s="1">
        <v>0.93</v>
      </c>
      <c r="R19" s="1">
        <v>0.93</v>
      </c>
      <c r="S19" s="1">
        <v>0.9</v>
      </c>
      <c r="T19" s="1">
        <v>0.9</v>
      </c>
      <c r="U19" s="1">
        <v>0.9</v>
      </c>
      <c r="V19" s="1">
        <v>0.9</v>
      </c>
      <c r="W19" s="1">
        <v>0.9</v>
      </c>
      <c r="X19" s="1">
        <v>0.9</v>
      </c>
      <c r="Y19" s="1">
        <v>0.89</v>
      </c>
      <c r="Z19" s="1">
        <v>0.89</v>
      </c>
      <c r="AA19" s="1">
        <v>0.89</v>
      </c>
      <c r="AB19" s="1">
        <v>0.89</v>
      </c>
      <c r="AC19" s="1">
        <v>0.89</v>
      </c>
      <c r="AD19" s="1">
        <v>0.89</v>
      </c>
      <c r="AE19" s="1">
        <v>0.89</v>
      </c>
      <c r="AF19" s="1">
        <v>0.89</v>
      </c>
      <c r="AG19" s="1">
        <v>0.89</v>
      </c>
      <c r="AH19" s="1"/>
    </row>
    <row r="20" spans="1:34" ht="29.4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30" customHeight="1" x14ac:dyDescent="0.25">
      <c r="A21" s="1" t="s">
        <v>11</v>
      </c>
      <c r="B21" s="1" t="s">
        <v>33</v>
      </c>
      <c r="C21" s="1"/>
      <c r="D21" s="1"/>
      <c r="E21" s="1"/>
      <c r="F21" s="1" t="s">
        <v>19</v>
      </c>
      <c r="G21" s="1"/>
      <c r="H21" s="1" t="s">
        <v>21</v>
      </c>
      <c r="I21" s="1">
        <v>0.26</v>
      </c>
      <c r="J21" s="1">
        <v>0.26</v>
      </c>
      <c r="K21" s="1">
        <v>0.26</v>
      </c>
      <c r="L21" s="1">
        <v>0.32</v>
      </c>
      <c r="M21" s="1">
        <v>0.32</v>
      </c>
      <c r="N21" s="1">
        <v>0.48</v>
      </c>
      <c r="O21" s="1">
        <v>0.57999999999999996</v>
      </c>
      <c r="P21" s="1">
        <v>0.76</v>
      </c>
      <c r="Q21" s="1">
        <v>1.48</v>
      </c>
      <c r="R21" s="1">
        <v>1.59</v>
      </c>
      <c r="S21" s="1">
        <v>1.67</v>
      </c>
      <c r="T21" s="1">
        <v>1.67</v>
      </c>
      <c r="U21" s="1">
        <v>1.67</v>
      </c>
      <c r="V21" s="1">
        <v>1.67</v>
      </c>
      <c r="W21" s="1">
        <v>1.59</v>
      </c>
      <c r="X21" s="1">
        <v>1.48</v>
      </c>
      <c r="Y21" s="1">
        <v>1.28</v>
      </c>
      <c r="Z21" s="1">
        <v>1.25</v>
      </c>
      <c r="AA21" s="1">
        <v>1</v>
      </c>
      <c r="AB21" s="1">
        <v>0.64</v>
      </c>
      <c r="AC21" s="1">
        <v>0.57999999999999996</v>
      </c>
      <c r="AD21" s="1">
        <v>0.48</v>
      </c>
      <c r="AE21" s="1">
        <v>0.32</v>
      </c>
      <c r="AF21" s="1">
        <v>0.26</v>
      </c>
      <c r="AG21" s="1">
        <v>0.26</v>
      </c>
      <c r="AH21" s="1"/>
    </row>
    <row r="22" spans="1:34" ht="25.9" customHeight="1" x14ac:dyDescent="0.25">
      <c r="A22" s="1"/>
      <c r="B22" s="1"/>
      <c r="C22" s="1"/>
      <c r="D22" s="1"/>
      <c r="E22" s="1"/>
      <c r="F22" s="1" t="s">
        <v>20</v>
      </c>
      <c r="G22" s="1"/>
      <c r="H22" s="1" t="s">
        <v>22</v>
      </c>
      <c r="I22" s="7">
        <f t="shared" ref="I22:AG22" si="1">I21*I24</f>
        <v>0.1326</v>
      </c>
      <c r="J22" s="7">
        <f t="shared" si="1"/>
        <v>0.1326</v>
      </c>
      <c r="K22" s="7">
        <f t="shared" si="1"/>
        <v>0.1326</v>
      </c>
      <c r="L22" s="7">
        <f t="shared" si="1"/>
        <v>0.16320000000000001</v>
      </c>
      <c r="M22" s="7">
        <f t="shared" si="1"/>
        <v>0.16320000000000001</v>
      </c>
      <c r="N22" s="7">
        <f t="shared" si="1"/>
        <v>0.24479999999999999</v>
      </c>
      <c r="O22" s="7">
        <f t="shared" si="1"/>
        <v>0.29580000000000001</v>
      </c>
      <c r="P22" s="7">
        <f t="shared" si="1"/>
        <v>0.3876</v>
      </c>
      <c r="Q22" s="7">
        <f t="shared" si="1"/>
        <v>0.59199999999999997</v>
      </c>
      <c r="R22" s="7">
        <f t="shared" si="1"/>
        <v>0.63600000000000012</v>
      </c>
      <c r="S22" s="7">
        <f t="shared" si="1"/>
        <v>0.80159999999999998</v>
      </c>
      <c r="T22" s="7">
        <f t="shared" si="1"/>
        <v>0.80159999999999998</v>
      </c>
      <c r="U22" s="7">
        <f t="shared" si="1"/>
        <v>0.80159999999999998</v>
      </c>
      <c r="V22" s="7">
        <f t="shared" si="1"/>
        <v>0.85170000000000001</v>
      </c>
      <c r="W22" s="7">
        <f t="shared" si="1"/>
        <v>0.81090000000000007</v>
      </c>
      <c r="X22" s="7">
        <f t="shared" si="1"/>
        <v>0.75480000000000003</v>
      </c>
      <c r="Y22" s="7">
        <f t="shared" si="1"/>
        <v>0.65280000000000005</v>
      </c>
      <c r="Z22" s="7">
        <f t="shared" si="1"/>
        <v>0.63749999999999996</v>
      </c>
      <c r="AA22" s="7">
        <f t="shared" si="1"/>
        <v>0.51</v>
      </c>
      <c r="AB22" s="7">
        <f t="shared" si="1"/>
        <v>0.32640000000000002</v>
      </c>
      <c r="AC22" s="7">
        <f t="shared" si="1"/>
        <v>0.29580000000000001</v>
      </c>
      <c r="AD22" s="7">
        <f t="shared" si="1"/>
        <v>0.24479999999999999</v>
      </c>
      <c r="AE22" s="7">
        <f t="shared" si="1"/>
        <v>0.16320000000000001</v>
      </c>
      <c r="AF22" s="7">
        <f t="shared" si="1"/>
        <v>0.1326</v>
      </c>
      <c r="AG22" s="7">
        <f t="shared" si="1"/>
        <v>0.1326</v>
      </c>
      <c r="AH22" s="1"/>
    </row>
    <row r="23" spans="1:34" ht="30" customHeight="1" x14ac:dyDescent="0.25">
      <c r="A23" s="1"/>
      <c r="B23" s="1"/>
      <c r="C23" s="1"/>
      <c r="D23" s="1"/>
      <c r="E23" s="1"/>
      <c r="F23" s="1" t="s">
        <v>23</v>
      </c>
      <c r="G23" s="1"/>
      <c r="H23" s="1" t="s">
        <v>25</v>
      </c>
      <c r="I23" s="1">
        <v>17</v>
      </c>
      <c r="J23" s="1">
        <v>17</v>
      </c>
      <c r="K23" s="1">
        <v>17</v>
      </c>
      <c r="L23" s="1">
        <v>21</v>
      </c>
      <c r="M23" s="1">
        <v>21</v>
      </c>
      <c r="N23" s="1">
        <v>31</v>
      </c>
      <c r="O23" s="1">
        <v>37</v>
      </c>
      <c r="P23" s="1">
        <v>49</v>
      </c>
      <c r="Q23" s="1">
        <v>95</v>
      </c>
      <c r="R23" s="1">
        <v>102</v>
      </c>
      <c r="S23" s="1">
        <v>107</v>
      </c>
      <c r="T23" s="1">
        <v>107</v>
      </c>
      <c r="U23" s="1">
        <v>107</v>
      </c>
      <c r="V23" s="1">
        <v>107</v>
      </c>
      <c r="W23" s="1">
        <v>102</v>
      </c>
      <c r="X23" s="1">
        <v>95</v>
      </c>
      <c r="Y23" s="1">
        <v>82</v>
      </c>
      <c r="Z23" s="1">
        <v>80</v>
      </c>
      <c r="AA23" s="1">
        <v>64</v>
      </c>
      <c r="AB23" s="1">
        <v>41</v>
      </c>
      <c r="AC23" s="1">
        <v>37</v>
      </c>
      <c r="AD23" s="1">
        <v>31</v>
      </c>
      <c r="AE23" s="1">
        <v>21</v>
      </c>
      <c r="AF23" s="1">
        <v>17</v>
      </c>
      <c r="AG23" s="1">
        <v>17</v>
      </c>
      <c r="AH23" s="1"/>
    </row>
    <row r="24" spans="1:34" ht="27" customHeight="1" x14ac:dyDescent="0.25">
      <c r="A24" s="1"/>
      <c r="B24" s="1"/>
      <c r="C24" s="1"/>
      <c r="D24" s="1"/>
      <c r="E24" s="1"/>
      <c r="F24" s="1" t="s">
        <v>26</v>
      </c>
      <c r="G24" s="1"/>
      <c r="H24" s="1"/>
      <c r="I24" s="1">
        <v>0.51</v>
      </c>
      <c r="J24" s="1">
        <v>0.51</v>
      </c>
      <c r="K24" s="1">
        <v>0.51</v>
      </c>
      <c r="L24" s="1">
        <v>0.51</v>
      </c>
      <c r="M24" s="1">
        <v>0.51</v>
      </c>
      <c r="N24" s="1">
        <v>0.51</v>
      </c>
      <c r="O24" s="1">
        <v>0.51</v>
      </c>
      <c r="P24" s="1">
        <v>0.51</v>
      </c>
      <c r="Q24" s="1">
        <v>0.4</v>
      </c>
      <c r="R24" s="1">
        <v>0.4</v>
      </c>
      <c r="S24" s="1">
        <v>0.48</v>
      </c>
      <c r="T24" s="1">
        <v>0.48</v>
      </c>
      <c r="U24" s="1">
        <v>0.48</v>
      </c>
      <c r="V24" s="1">
        <v>0.51</v>
      </c>
      <c r="W24" s="1">
        <v>0.51</v>
      </c>
      <c r="X24" s="1">
        <v>0.51</v>
      </c>
      <c r="Y24" s="1">
        <v>0.51</v>
      </c>
      <c r="Z24" s="1">
        <v>0.51</v>
      </c>
      <c r="AA24" s="1">
        <v>0.51</v>
      </c>
      <c r="AB24" s="1">
        <v>0.51</v>
      </c>
      <c r="AC24" s="1">
        <v>0.51</v>
      </c>
      <c r="AD24" s="1">
        <v>0.51</v>
      </c>
      <c r="AE24" s="1">
        <v>0.51</v>
      </c>
      <c r="AF24" s="1">
        <v>0.51</v>
      </c>
      <c r="AG24" s="1">
        <v>0.51</v>
      </c>
      <c r="AH24" s="1"/>
    </row>
    <row r="25" spans="1:34" ht="27.6" customHeight="1" x14ac:dyDescent="0.25">
      <c r="A25" s="1"/>
      <c r="B25" s="1"/>
      <c r="C25" s="1"/>
      <c r="D25" s="1"/>
      <c r="E25" s="1"/>
      <c r="F25" s="1"/>
      <c r="G25" s="1"/>
      <c r="H25" s="1"/>
      <c r="I25" s="1">
        <v>0.89</v>
      </c>
      <c r="J25" s="1">
        <v>0.89</v>
      </c>
      <c r="K25" s="1">
        <v>0.89</v>
      </c>
      <c r="L25" s="1">
        <v>0.89</v>
      </c>
      <c r="M25" s="1">
        <v>0.89</v>
      </c>
      <c r="N25" s="1">
        <v>0.89</v>
      </c>
      <c r="O25" s="1">
        <v>0.89</v>
      </c>
      <c r="P25" s="1">
        <v>0.89</v>
      </c>
      <c r="Q25" s="1">
        <v>0.93</v>
      </c>
      <c r="R25" s="1">
        <v>0.93</v>
      </c>
      <c r="S25" s="1">
        <v>0.9</v>
      </c>
      <c r="T25" s="1">
        <v>0.9</v>
      </c>
      <c r="U25" s="1">
        <v>0.9</v>
      </c>
      <c r="V25" s="1">
        <v>0.89</v>
      </c>
      <c r="W25" s="1">
        <v>0.89</v>
      </c>
      <c r="X25" s="1">
        <v>0.89</v>
      </c>
      <c r="Y25" s="1">
        <v>0.89</v>
      </c>
      <c r="Z25" s="1">
        <v>0.89</v>
      </c>
      <c r="AA25" s="1">
        <v>0.89</v>
      </c>
      <c r="AB25" s="1">
        <v>0.89</v>
      </c>
      <c r="AC25" s="1">
        <v>0.89</v>
      </c>
      <c r="AD25" s="1">
        <v>0.89</v>
      </c>
      <c r="AE25" s="1">
        <v>0.89</v>
      </c>
      <c r="AF25" s="1">
        <v>0.89</v>
      </c>
      <c r="AG25" s="1">
        <v>0.89</v>
      </c>
      <c r="AH25" s="1"/>
    </row>
    <row r="26" spans="1:34" ht="29.4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28.9" customHeight="1" x14ac:dyDescent="0.25">
      <c r="A27" s="1" t="s">
        <v>15</v>
      </c>
      <c r="B27" s="1" t="s">
        <v>35</v>
      </c>
      <c r="C27" s="1"/>
      <c r="D27" s="1"/>
      <c r="E27" s="1"/>
      <c r="F27" s="1" t="s">
        <v>19</v>
      </c>
      <c r="G27" s="1"/>
      <c r="H27" s="1" t="s">
        <v>21</v>
      </c>
      <c r="I27" s="1">
        <v>0.23</v>
      </c>
      <c r="J27" s="1">
        <v>0.23</v>
      </c>
      <c r="K27" s="1">
        <v>0.23</v>
      </c>
      <c r="L27" s="1">
        <v>0.37</v>
      </c>
      <c r="M27" s="1">
        <v>0.37</v>
      </c>
      <c r="N27" s="1">
        <v>0.55000000000000004</v>
      </c>
      <c r="O27" s="1">
        <v>0.65</v>
      </c>
      <c r="P27" s="1">
        <v>0.96</v>
      </c>
      <c r="Q27" s="1">
        <v>1.69</v>
      </c>
      <c r="R27" s="1">
        <v>1.78</v>
      </c>
      <c r="S27" s="1">
        <v>1.98</v>
      </c>
      <c r="T27" s="1">
        <v>1.98</v>
      </c>
      <c r="U27" s="1">
        <v>1.98</v>
      </c>
      <c r="V27" s="1">
        <v>1.96</v>
      </c>
      <c r="W27" s="1">
        <v>1.78</v>
      </c>
      <c r="X27" s="1">
        <v>1.69</v>
      </c>
      <c r="Y27" s="1">
        <v>1.56</v>
      </c>
      <c r="Z27" s="1">
        <v>1.4</v>
      </c>
      <c r="AA27" s="1">
        <v>1.23</v>
      </c>
      <c r="AB27" s="1">
        <v>0.76</v>
      </c>
      <c r="AC27" s="1">
        <v>0.65</v>
      </c>
      <c r="AD27" s="1">
        <v>0.55000000000000004</v>
      </c>
      <c r="AE27" s="1">
        <v>0.37</v>
      </c>
      <c r="AF27" s="1">
        <v>0.23</v>
      </c>
      <c r="AG27" s="1">
        <v>0.23</v>
      </c>
      <c r="AH27" s="1"/>
    </row>
    <row r="28" spans="1:34" ht="22.9" customHeight="1" x14ac:dyDescent="0.25">
      <c r="A28" s="1"/>
      <c r="B28" s="1" t="s">
        <v>17</v>
      </c>
      <c r="C28" s="1"/>
      <c r="D28" s="1"/>
      <c r="E28" s="1"/>
      <c r="F28" s="1" t="s">
        <v>20</v>
      </c>
      <c r="G28" s="1"/>
      <c r="H28" s="1" t="s">
        <v>22</v>
      </c>
      <c r="I28" s="7">
        <f t="shared" ref="I28:AG28" si="2">I27*I30</f>
        <v>0.1173</v>
      </c>
      <c r="J28" s="7">
        <f t="shared" si="2"/>
        <v>0.1173</v>
      </c>
      <c r="K28" s="7">
        <f t="shared" si="2"/>
        <v>0.1173</v>
      </c>
      <c r="L28" s="7">
        <f t="shared" si="2"/>
        <v>0.18870000000000001</v>
      </c>
      <c r="M28" s="7">
        <f t="shared" si="2"/>
        <v>0.18870000000000001</v>
      </c>
      <c r="N28" s="7">
        <f t="shared" si="2"/>
        <v>0.28050000000000003</v>
      </c>
      <c r="O28" s="7">
        <f t="shared" si="2"/>
        <v>0.48750000000000004</v>
      </c>
      <c r="P28" s="7">
        <f t="shared" si="2"/>
        <v>0.72</v>
      </c>
      <c r="Q28" s="7">
        <f t="shared" si="2"/>
        <v>0.67600000000000005</v>
      </c>
      <c r="R28" s="7">
        <f t="shared" si="2"/>
        <v>0.35600000000000004</v>
      </c>
      <c r="S28" s="7">
        <f t="shared" si="2"/>
        <v>0.39600000000000002</v>
      </c>
      <c r="T28" s="7">
        <f t="shared" si="2"/>
        <v>0.39600000000000002</v>
      </c>
      <c r="U28" s="7">
        <f t="shared" si="2"/>
        <v>0.79200000000000004</v>
      </c>
      <c r="V28" s="7">
        <f t="shared" si="2"/>
        <v>0.78400000000000003</v>
      </c>
      <c r="W28" s="7">
        <f t="shared" si="2"/>
        <v>0.71200000000000008</v>
      </c>
      <c r="X28" s="7">
        <f t="shared" si="2"/>
        <v>0.67600000000000005</v>
      </c>
      <c r="Y28" s="7">
        <f t="shared" si="2"/>
        <v>0.62400000000000011</v>
      </c>
      <c r="Z28" s="7">
        <f t="shared" si="2"/>
        <v>0.55999999999999994</v>
      </c>
      <c r="AA28" s="7">
        <f t="shared" si="2"/>
        <v>0.49199999999999999</v>
      </c>
      <c r="AB28" s="7">
        <f t="shared" si="2"/>
        <v>0.3876</v>
      </c>
      <c r="AC28" s="7">
        <f t="shared" si="2"/>
        <v>0.33150000000000002</v>
      </c>
      <c r="AD28" s="7">
        <f t="shared" si="2"/>
        <v>0.28050000000000003</v>
      </c>
      <c r="AE28" s="7">
        <f t="shared" si="2"/>
        <v>0.18870000000000001</v>
      </c>
      <c r="AF28" s="7">
        <f t="shared" si="2"/>
        <v>0.1173</v>
      </c>
      <c r="AG28" s="7">
        <f t="shared" si="2"/>
        <v>0.1173</v>
      </c>
      <c r="AH28" s="1"/>
    </row>
    <row r="29" spans="1:34" ht="30.6" customHeight="1" x14ac:dyDescent="0.25">
      <c r="A29" s="1"/>
      <c r="B29" s="1"/>
      <c r="C29" s="1"/>
      <c r="D29" s="1"/>
      <c r="E29" s="1"/>
      <c r="F29" s="1" t="s">
        <v>23</v>
      </c>
      <c r="G29" s="1"/>
      <c r="H29" s="1" t="s">
        <v>24</v>
      </c>
      <c r="I29" s="1">
        <v>15</v>
      </c>
      <c r="J29" s="1">
        <v>15</v>
      </c>
      <c r="K29" s="1">
        <v>15</v>
      </c>
      <c r="L29" s="1">
        <v>24</v>
      </c>
      <c r="M29" s="1">
        <v>24</v>
      </c>
      <c r="N29" s="1">
        <v>35</v>
      </c>
      <c r="O29" s="1">
        <v>41</v>
      </c>
      <c r="P29" s="1">
        <v>61</v>
      </c>
      <c r="Q29" s="1">
        <v>108</v>
      </c>
      <c r="R29" s="1">
        <v>114</v>
      </c>
      <c r="S29" s="1">
        <v>127</v>
      </c>
      <c r="T29" s="1">
        <v>127</v>
      </c>
      <c r="U29" s="1">
        <v>127</v>
      </c>
      <c r="V29" s="1">
        <v>127</v>
      </c>
      <c r="W29" s="1">
        <v>114</v>
      </c>
      <c r="X29" s="1">
        <v>108</v>
      </c>
      <c r="Y29" s="1">
        <v>100</v>
      </c>
      <c r="Z29" s="1">
        <v>92</v>
      </c>
      <c r="AA29" s="1">
        <v>79</v>
      </c>
      <c r="AB29" s="1">
        <v>49</v>
      </c>
      <c r="AC29" s="1">
        <v>41</v>
      </c>
      <c r="AD29" s="1">
        <v>35</v>
      </c>
      <c r="AE29" s="1">
        <v>24</v>
      </c>
      <c r="AF29" s="1">
        <v>15</v>
      </c>
      <c r="AG29" s="1">
        <v>15</v>
      </c>
      <c r="AH29" s="1"/>
    </row>
    <row r="30" spans="1:34" ht="28.15" customHeight="1" x14ac:dyDescent="0.25">
      <c r="A30" s="1"/>
      <c r="B30" s="1"/>
      <c r="C30" s="1"/>
      <c r="D30" s="1"/>
      <c r="E30" s="1"/>
      <c r="F30" s="1" t="s">
        <v>26</v>
      </c>
      <c r="G30" s="1"/>
      <c r="H30" s="1"/>
      <c r="I30" s="1">
        <v>0.51</v>
      </c>
      <c r="J30" s="1">
        <v>0.51</v>
      </c>
      <c r="K30" s="1">
        <v>0.51</v>
      </c>
      <c r="L30" s="1">
        <v>0.51</v>
      </c>
      <c r="M30" s="1">
        <v>0.51</v>
      </c>
      <c r="N30" s="1">
        <v>0.51</v>
      </c>
      <c r="O30" s="1">
        <v>0.75</v>
      </c>
      <c r="P30" s="1">
        <v>0.75</v>
      </c>
      <c r="Q30" s="1">
        <v>0.4</v>
      </c>
      <c r="R30" s="1">
        <v>0.2</v>
      </c>
      <c r="S30" s="1">
        <v>0.2</v>
      </c>
      <c r="T30" s="1">
        <v>0.2</v>
      </c>
      <c r="U30" s="1">
        <v>0.4</v>
      </c>
      <c r="V30" s="1">
        <v>0.4</v>
      </c>
      <c r="W30" s="1">
        <v>0.4</v>
      </c>
      <c r="X30" s="1">
        <v>0.4</v>
      </c>
      <c r="Y30" s="1">
        <v>0.4</v>
      </c>
      <c r="Z30" s="1">
        <v>0.4</v>
      </c>
      <c r="AA30" s="1">
        <v>0.4</v>
      </c>
      <c r="AB30" s="1">
        <v>0.51</v>
      </c>
      <c r="AC30" s="1">
        <v>0.51</v>
      </c>
      <c r="AD30" s="1">
        <v>0.51</v>
      </c>
      <c r="AE30" s="1">
        <v>0.51</v>
      </c>
      <c r="AF30" s="1">
        <v>0.51</v>
      </c>
      <c r="AG30" s="1">
        <v>0.51</v>
      </c>
      <c r="AH30" s="1"/>
    </row>
    <row r="31" spans="1:34" ht="24" customHeight="1" x14ac:dyDescent="0.25">
      <c r="A31" s="1"/>
      <c r="B31" s="1"/>
      <c r="C31" s="1"/>
      <c r="D31" s="1"/>
      <c r="E31" s="1"/>
      <c r="F31" s="1"/>
      <c r="G31" s="1"/>
      <c r="H31" s="1"/>
      <c r="I31" s="1">
        <v>0.89</v>
      </c>
      <c r="J31" s="1">
        <v>0.89</v>
      </c>
      <c r="K31" s="1">
        <v>0.89</v>
      </c>
      <c r="L31" s="1">
        <v>0.89</v>
      </c>
      <c r="M31" s="1">
        <v>0.89</v>
      </c>
      <c r="N31" s="1">
        <v>0.89</v>
      </c>
      <c r="O31" s="1">
        <v>0.8</v>
      </c>
      <c r="P31" s="1">
        <v>0.8</v>
      </c>
      <c r="Q31" s="1">
        <v>0.93</v>
      </c>
      <c r="R31" s="1">
        <v>0.98</v>
      </c>
      <c r="S31" s="1">
        <v>0.98</v>
      </c>
      <c r="T31" s="1">
        <v>0.98</v>
      </c>
      <c r="U31" s="1">
        <v>0.93</v>
      </c>
      <c r="V31" s="1">
        <v>0.93</v>
      </c>
      <c r="W31" s="1">
        <v>0.93</v>
      </c>
      <c r="X31" s="1">
        <v>0.93</v>
      </c>
      <c r="Y31" s="1">
        <v>0.93</v>
      </c>
      <c r="Z31" s="1">
        <v>0.93</v>
      </c>
      <c r="AA31" s="1">
        <v>0.93</v>
      </c>
      <c r="AB31" s="1">
        <v>0.89</v>
      </c>
      <c r="AC31" s="1">
        <v>0.89</v>
      </c>
      <c r="AD31" s="1">
        <v>0.89</v>
      </c>
      <c r="AE31" s="1">
        <v>0.89</v>
      </c>
      <c r="AF31" s="1">
        <v>0.89</v>
      </c>
      <c r="AG31" s="1">
        <v>0.89</v>
      </c>
      <c r="AH31" s="1"/>
    </row>
    <row r="32" spans="1:34" ht="27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4" spans="1:11" x14ac:dyDescent="0.25">
      <c r="A34" t="s">
        <v>29</v>
      </c>
      <c r="K34" t="s">
        <v>30</v>
      </c>
    </row>
    <row r="36" spans="1:11" ht="12" customHeight="1" x14ac:dyDescent="0.25"/>
    <row r="37" spans="1:11" ht="12" customHeight="1" x14ac:dyDescent="0.25">
      <c r="A37" s="6" t="s">
        <v>31</v>
      </c>
    </row>
    <row r="49" spans="1:1" x14ac:dyDescent="0.25">
      <c r="A49">
        <v>9</v>
      </c>
    </row>
  </sheetData>
  <mergeCells count="6">
    <mergeCell ref="A5:A6"/>
    <mergeCell ref="AH5:AH6"/>
    <mergeCell ref="I5:AG5"/>
    <mergeCell ref="H5:H6"/>
    <mergeCell ref="F5:F6"/>
    <mergeCell ref="B5:B6"/>
  </mergeCells>
  <pageMargins left="0.7" right="0.7" top="0.75" bottom="0.75" header="0.3" footer="0.3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0"/>
  <sheetViews>
    <sheetView topLeftCell="A13" zoomScale="80" zoomScaleNormal="80" workbookViewId="0">
      <selection activeCell="L37" sqref="L37"/>
    </sheetView>
  </sheetViews>
  <sheetFormatPr defaultRowHeight="15" x14ac:dyDescent="0.25"/>
  <cols>
    <col min="1" max="1" width="4.140625" customWidth="1"/>
    <col min="2" max="2" width="24.28515625" customWidth="1"/>
    <col min="3" max="3" width="17.28515625" customWidth="1"/>
    <col min="4" max="4" width="0.28515625" hidden="1" customWidth="1"/>
    <col min="5" max="6" width="8.85546875" hidden="1" customWidth="1"/>
    <col min="7" max="7" width="8.85546875" customWidth="1"/>
    <col min="8" max="8" width="8.85546875" hidden="1" customWidth="1"/>
    <col min="34" max="34" width="8.42578125" customWidth="1"/>
    <col min="35" max="35" width="10.140625" customWidth="1"/>
  </cols>
  <sheetData>
    <row r="1" spans="1:35" x14ac:dyDescent="0.25">
      <c r="B1" t="s">
        <v>47</v>
      </c>
    </row>
    <row r="3" spans="1:35" x14ac:dyDescent="0.25">
      <c r="B3" t="s">
        <v>6</v>
      </c>
    </row>
    <row r="5" spans="1:35" ht="67.900000000000006" customHeight="1" x14ac:dyDescent="0.25">
      <c r="B5" s="17" t="s">
        <v>0</v>
      </c>
      <c r="C5" s="17" t="s">
        <v>1</v>
      </c>
      <c r="D5" s="2"/>
      <c r="E5" s="2"/>
      <c r="F5" s="2"/>
      <c r="G5" s="23" t="s">
        <v>2</v>
      </c>
      <c r="H5" s="2"/>
      <c r="I5" s="23" t="s">
        <v>3</v>
      </c>
      <c r="J5" s="20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2"/>
      <c r="AI5" s="19" t="s">
        <v>5</v>
      </c>
    </row>
    <row r="6" spans="1:35" x14ac:dyDescent="0.25">
      <c r="B6" s="18"/>
      <c r="C6" s="18"/>
      <c r="D6" s="1"/>
      <c r="E6" s="1"/>
      <c r="F6" s="1"/>
      <c r="G6" s="24"/>
      <c r="H6" s="1"/>
      <c r="I6" s="24"/>
      <c r="J6" s="3">
        <v>0</v>
      </c>
      <c r="K6" s="3">
        <v>4.1666666666666664E-2</v>
      </c>
      <c r="L6" s="3">
        <v>8.3333333333333301E-2</v>
      </c>
      <c r="M6" s="3">
        <v>0.125</v>
      </c>
      <c r="N6" s="3">
        <v>0.16666666666666699</v>
      </c>
      <c r="O6" s="3">
        <v>0.20833333333333301</v>
      </c>
      <c r="P6" s="3">
        <v>0.25</v>
      </c>
      <c r="Q6" s="3">
        <v>0.29166666666666702</v>
      </c>
      <c r="R6" s="3">
        <v>0.33333333333333298</v>
      </c>
      <c r="S6" s="3">
        <v>0.375</v>
      </c>
      <c r="T6" s="3">
        <v>0.41666666666666702</v>
      </c>
      <c r="U6" s="3">
        <v>0.45833333333333298</v>
      </c>
      <c r="V6" s="3">
        <v>0.5</v>
      </c>
      <c r="W6" s="3">
        <v>0.54166666666666696</v>
      </c>
      <c r="X6" s="3">
        <v>0.58333333333333304</v>
      </c>
      <c r="Y6" s="3">
        <v>0.625</v>
      </c>
      <c r="Z6" s="3">
        <v>0.66666666666666696</v>
      </c>
      <c r="AA6" s="3">
        <v>0.70833333333333304</v>
      </c>
      <c r="AB6" s="3">
        <v>0.75</v>
      </c>
      <c r="AC6" s="4">
        <v>0.79166666666666696</v>
      </c>
      <c r="AD6" s="4">
        <v>0.83333333333333304</v>
      </c>
      <c r="AE6" s="4">
        <v>0.875</v>
      </c>
      <c r="AF6" s="4">
        <v>0.91666666666666696</v>
      </c>
      <c r="AG6" s="4">
        <v>0.95833333333333304</v>
      </c>
      <c r="AH6" s="5" t="s">
        <v>4</v>
      </c>
      <c r="AI6" s="19"/>
    </row>
    <row r="7" spans="1:35" ht="33" customHeight="1" x14ac:dyDescent="0.25">
      <c r="A7">
        <v>1</v>
      </c>
      <c r="B7" s="1" t="s">
        <v>10</v>
      </c>
      <c r="C7" s="1" t="s">
        <v>7</v>
      </c>
      <c r="D7" s="1"/>
      <c r="E7" s="1"/>
      <c r="F7" s="1"/>
      <c r="G7" s="1" t="s">
        <v>8</v>
      </c>
      <c r="H7" s="1"/>
      <c r="I7" s="1" t="s">
        <v>9</v>
      </c>
      <c r="J7" s="1">
        <v>10.3</v>
      </c>
      <c r="K7" s="1">
        <v>10.3</v>
      </c>
      <c r="L7" s="1">
        <v>10.3</v>
      </c>
      <c r="M7" s="1">
        <v>10.199999999999999</v>
      </c>
      <c r="N7" s="1">
        <v>10.199999999999999</v>
      </c>
      <c r="O7" s="1">
        <v>10.199999999999999</v>
      </c>
      <c r="P7" s="1">
        <v>10.1</v>
      </c>
      <c r="Q7" s="1">
        <v>10.1</v>
      </c>
      <c r="R7" s="1">
        <v>10</v>
      </c>
      <c r="S7" s="1">
        <v>9.9</v>
      </c>
      <c r="T7" s="1">
        <v>9.8000000000000007</v>
      </c>
      <c r="U7" s="1">
        <v>9.9</v>
      </c>
      <c r="V7" s="1">
        <v>9.9</v>
      </c>
      <c r="W7" s="1">
        <v>10</v>
      </c>
      <c r="X7" s="1">
        <v>10</v>
      </c>
      <c r="Y7" s="1">
        <v>10</v>
      </c>
      <c r="Z7" s="1">
        <v>10</v>
      </c>
      <c r="AA7" s="1">
        <v>10</v>
      </c>
      <c r="AB7" s="1">
        <v>10.1</v>
      </c>
      <c r="AC7" s="1">
        <v>10.1</v>
      </c>
      <c r="AD7" s="1">
        <v>10.199999999999999</v>
      </c>
      <c r="AE7" s="1">
        <v>10.199999999999999</v>
      </c>
      <c r="AF7" s="1">
        <v>10.3</v>
      </c>
      <c r="AG7" s="1">
        <v>10.3</v>
      </c>
      <c r="AH7" s="1">
        <v>10.3</v>
      </c>
      <c r="AI7" s="1"/>
    </row>
    <row r="8" spans="1:35" ht="33" customHeight="1" x14ac:dyDescent="0.25">
      <c r="B8" s="1"/>
      <c r="C8" s="1" t="s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33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30.6" customHeight="1" x14ac:dyDescent="0.25">
      <c r="A10">
        <v>2</v>
      </c>
      <c r="B10" s="1" t="s">
        <v>11</v>
      </c>
      <c r="C10" s="1" t="s">
        <v>12</v>
      </c>
      <c r="D10" s="1"/>
      <c r="E10" s="1"/>
      <c r="F10" s="1"/>
      <c r="G10" s="1" t="s">
        <v>8</v>
      </c>
      <c r="H10" s="1"/>
      <c r="I10" s="1" t="s">
        <v>9</v>
      </c>
      <c r="J10" s="1">
        <v>10.3</v>
      </c>
      <c r="K10" s="1">
        <v>10.3</v>
      </c>
      <c r="L10" s="1">
        <v>10.3</v>
      </c>
      <c r="M10" s="1">
        <v>10.3</v>
      </c>
      <c r="N10" s="1">
        <v>10.3</v>
      </c>
      <c r="O10" s="1">
        <v>10.199999999999999</v>
      </c>
      <c r="P10" s="1">
        <v>10.199999999999999</v>
      </c>
      <c r="Q10" s="1">
        <v>10.199999999999999</v>
      </c>
      <c r="R10" s="1">
        <v>10.1</v>
      </c>
      <c r="S10" s="1">
        <v>10</v>
      </c>
      <c r="T10" s="1">
        <v>9.9</v>
      </c>
      <c r="U10" s="1">
        <v>9.9</v>
      </c>
      <c r="V10" s="1">
        <v>9.8000000000000007</v>
      </c>
      <c r="W10" s="1">
        <v>9.8000000000000007</v>
      </c>
      <c r="X10" s="1">
        <v>9.8000000000000007</v>
      </c>
      <c r="Y10" s="1">
        <v>9.8000000000000007</v>
      </c>
      <c r="Z10" s="1">
        <v>9.8000000000000007</v>
      </c>
      <c r="AA10" s="1">
        <v>10</v>
      </c>
      <c r="AB10" s="1">
        <v>10</v>
      </c>
      <c r="AC10" s="1">
        <v>10.1</v>
      </c>
      <c r="AD10" s="1">
        <v>10.1</v>
      </c>
      <c r="AE10" s="1">
        <v>10.199999999999999</v>
      </c>
      <c r="AF10" s="1">
        <v>10.199999999999999</v>
      </c>
      <c r="AG10" s="1">
        <v>10.3</v>
      </c>
      <c r="AH10" s="1">
        <v>10.3</v>
      </c>
      <c r="AI10" s="1"/>
    </row>
    <row r="11" spans="1:35" ht="28.9" customHeight="1" x14ac:dyDescent="0.25">
      <c r="B11" s="1"/>
      <c r="C11" s="1" t="s">
        <v>14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8.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8.15" customHeight="1" x14ac:dyDescent="0.25">
      <c r="A13">
        <v>3</v>
      </c>
      <c r="B13" s="1" t="s">
        <v>15</v>
      </c>
      <c r="C13" s="1" t="s">
        <v>16</v>
      </c>
      <c r="D13" s="1"/>
      <c r="E13" s="1"/>
      <c r="F13" s="1"/>
      <c r="G13" s="1" t="s">
        <v>8</v>
      </c>
      <c r="H13" s="1"/>
      <c r="I13" s="1" t="s">
        <v>9</v>
      </c>
      <c r="J13" s="1">
        <v>10.4</v>
      </c>
      <c r="K13" s="1">
        <v>10.4</v>
      </c>
      <c r="L13" s="1">
        <v>10.3</v>
      </c>
      <c r="M13" s="1">
        <v>10.3</v>
      </c>
      <c r="N13" s="1">
        <v>10.3</v>
      </c>
      <c r="O13" s="1">
        <v>10.3</v>
      </c>
      <c r="P13" s="1">
        <v>10.199999999999999</v>
      </c>
      <c r="Q13" s="1">
        <v>10.199999999999999</v>
      </c>
      <c r="R13" s="1">
        <v>10.199999999999999</v>
      </c>
      <c r="S13" s="1">
        <v>10.1</v>
      </c>
      <c r="T13" s="1">
        <v>10</v>
      </c>
      <c r="U13" s="1">
        <v>10</v>
      </c>
      <c r="V13" s="1">
        <v>9.9</v>
      </c>
      <c r="W13" s="1">
        <v>9.9</v>
      </c>
      <c r="X13" s="1">
        <v>10</v>
      </c>
      <c r="Y13" s="1">
        <v>10</v>
      </c>
      <c r="Z13" s="1">
        <v>10.1</v>
      </c>
      <c r="AA13" s="1">
        <v>10.1</v>
      </c>
      <c r="AB13" s="1">
        <v>10.199999999999999</v>
      </c>
      <c r="AC13" s="1">
        <v>10.199999999999999</v>
      </c>
      <c r="AD13" s="1">
        <v>10.199999999999999</v>
      </c>
      <c r="AE13" s="1">
        <v>10.199999999999999</v>
      </c>
      <c r="AF13" s="1">
        <v>10.3</v>
      </c>
      <c r="AG13" s="1">
        <v>10.3</v>
      </c>
      <c r="AH13" s="1">
        <v>10.4</v>
      </c>
      <c r="AI13" s="1"/>
    </row>
    <row r="14" spans="1:35" ht="30" customHeight="1" x14ac:dyDescent="0.25">
      <c r="B14" s="1"/>
      <c r="C14" s="1" t="s">
        <v>17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30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0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30" customHeight="1" x14ac:dyDescent="0.25">
      <c r="A16">
        <v>4</v>
      </c>
      <c r="B16" s="1" t="s">
        <v>10</v>
      </c>
      <c r="C16" s="1" t="s">
        <v>7</v>
      </c>
      <c r="D16" s="1"/>
      <c r="E16" s="1"/>
      <c r="F16" s="1"/>
      <c r="G16" s="1" t="s">
        <v>37</v>
      </c>
      <c r="H16" s="1"/>
      <c r="I16" s="1" t="s">
        <v>40</v>
      </c>
      <c r="J16" s="1">
        <v>2.11</v>
      </c>
      <c r="K16" s="1">
        <v>1.97</v>
      </c>
      <c r="L16" s="1">
        <v>1.97</v>
      </c>
      <c r="M16" s="1">
        <v>1.88</v>
      </c>
      <c r="N16" s="1">
        <v>2.0299999999999998</v>
      </c>
      <c r="O16" s="1">
        <v>2.0299999999999998</v>
      </c>
      <c r="P16" s="1">
        <v>2.2599999999999998</v>
      </c>
      <c r="Q16" s="1">
        <v>2.63</v>
      </c>
      <c r="R16" s="1">
        <v>3.67</v>
      </c>
      <c r="S16" s="8">
        <v>3.91</v>
      </c>
      <c r="T16" s="12">
        <v>4.21</v>
      </c>
      <c r="U16" s="9">
        <v>4.08</v>
      </c>
      <c r="V16" s="1">
        <v>3.83</v>
      </c>
      <c r="W16" s="1">
        <v>3.75</v>
      </c>
      <c r="X16" s="1">
        <v>3.61</v>
      </c>
      <c r="Y16" s="1">
        <v>3.44</v>
      </c>
      <c r="Z16" s="1">
        <v>2.58</v>
      </c>
      <c r="AA16" s="1">
        <v>2.42</v>
      </c>
      <c r="AB16" s="1">
        <v>2.19</v>
      </c>
      <c r="AC16" s="1">
        <v>2.19</v>
      </c>
      <c r="AD16" s="1">
        <v>2.11</v>
      </c>
      <c r="AE16" s="1">
        <v>2.0299999999999998</v>
      </c>
      <c r="AF16" s="1">
        <v>2.14</v>
      </c>
      <c r="AG16" s="1">
        <v>2.12</v>
      </c>
      <c r="AH16" s="1">
        <v>2.19</v>
      </c>
      <c r="AI16" s="1"/>
    </row>
    <row r="17" spans="1:35" ht="30" customHeight="1" x14ac:dyDescent="0.25">
      <c r="A17">
        <v>5</v>
      </c>
      <c r="B17" s="1"/>
      <c r="C17" s="1" t="s">
        <v>13</v>
      </c>
      <c r="D17" s="1"/>
      <c r="E17" s="1"/>
      <c r="F17" s="1"/>
      <c r="G17" s="1" t="s">
        <v>20</v>
      </c>
      <c r="H17" s="1"/>
      <c r="I17" s="1" t="s">
        <v>22</v>
      </c>
      <c r="J17" s="14">
        <f>J16*J19</f>
        <v>1.3292999999999999</v>
      </c>
      <c r="K17" s="14">
        <f t="shared" ref="K17:AH17" si="0">K16*K19</f>
        <v>1.2411000000000001</v>
      </c>
      <c r="L17" s="14">
        <f t="shared" si="0"/>
        <v>1.2411000000000001</v>
      </c>
      <c r="M17" s="14">
        <f t="shared" si="0"/>
        <v>1.1843999999999999</v>
      </c>
      <c r="N17" s="14">
        <f t="shared" si="0"/>
        <v>1.2788999999999999</v>
      </c>
      <c r="O17" s="14">
        <f t="shared" si="0"/>
        <v>1.2788999999999999</v>
      </c>
      <c r="P17" s="14">
        <f t="shared" si="0"/>
        <v>1.4238</v>
      </c>
      <c r="Q17" s="14">
        <f t="shared" si="0"/>
        <v>1.6042999999999998</v>
      </c>
      <c r="R17" s="14">
        <f>R16*R19</f>
        <v>2.2386999999999997</v>
      </c>
      <c r="S17" s="14">
        <f t="shared" si="0"/>
        <v>2.2677999999999998</v>
      </c>
      <c r="T17" s="15">
        <f t="shared" si="0"/>
        <v>2.4417999999999997</v>
      </c>
      <c r="U17" s="14">
        <f>U16*U19</f>
        <v>2.4887999999999999</v>
      </c>
      <c r="V17" s="14">
        <f t="shared" si="0"/>
        <v>2.3363</v>
      </c>
      <c r="W17" s="14">
        <f t="shared" si="0"/>
        <v>2.2875000000000001</v>
      </c>
      <c r="X17" s="14">
        <v>0</v>
      </c>
      <c r="Y17" s="14">
        <f t="shared" si="0"/>
        <v>2.0983999999999998</v>
      </c>
      <c r="Z17" s="14">
        <f t="shared" si="0"/>
        <v>1.5738000000000001</v>
      </c>
      <c r="AA17" s="14">
        <f t="shared" si="0"/>
        <v>1.4762</v>
      </c>
      <c r="AB17" s="14">
        <f t="shared" si="0"/>
        <v>1.4016</v>
      </c>
      <c r="AC17" s="14">
        <f t="shared" si="0"/>
        <v>1.4016</v>
      </c>
      <c r="AD17" s="14">
        <f t="shared" si="0"/>
        <v>1.3504</v>
      </c>
      <c r="AE17" s="14">
        <f t="shared" si="0"/>
        <v>1.2991999999999999</v>
      </c>
      <c r="AF17" s="14">
        <f t="shared" si="0"/>
        <v>1.4124000000000001</v>
      </c>
      <c r="AG17" s="14">
        <f>AG16*AG19</f>
        <v>1.3992000000000002</v>
      </c>
      <c r="AH17" s="14">
        <f t="shared" si="0"/>
        <v>1.4454</v>
      </c>
      <c r="AI17" s="1"/>
    </row>
    <row r="18" spans="1:35" ht="30" customHeight="1" x14ac:dyDescent="0.25">
      <c r="A18">
        <v>6</v>
      </c>
      <c r="B18" s="1"/>
      <c r="C18" s="1"/>
      <c r="D18" s="1"/>
      <c r="E18" s="1"/>
      <c r="F18" s="1"/>
      <c r="G18" s="1" t="s">
        <v>23</v>
      </c>
      <c r="H18" s="1"/>
      <c r="I18" s="1" t="s">
        <v>24</v>
      </c>
      <c r="J18" s="16">
        <v>135</v>
      </c>
      <c r="K18" s="16">
        <v>127</v>
      </c>
      <c r="L18" s="16">
        <v>127</v>
      </c>
      <c r="M18" s="16">
        <v>120</v>
      </c>
      <c r="N18" s="16">
        <v>130</v>
      </c>
      <c r="O18" s="16">
        <v>130</v>
      </c>
      <c r="P18" s="16">
        <v>145</v>
      </c>
      <c r="Q18" s="16">
        <v>169</v>
      </c>
      <c r="R18" s="16">
        <v>235</v>
      </c>
      <c r="S18" s="16">
        <v>250</v>
      </c>
      <c r="T18" s="16">
        <v>269</v>
      </c>
      <c r="U18" s="16">
        <v>261</v>
      </c>
      <c r="V18" s="16">
        <v>245</v>
      </c>
      <c r="W18" s="16">
        <v>240</v>
      </c>
      <c r="X18" s="16">
        <v>231</v>
      </c>
      <c r="Y18" s="16">
        <v>220</v>
      </c>
      <c r="Z18" s="16">
        <v>165</v>
      </c>
      <c r="AA18" s="16">
        <v>154</v>
      </c>
      <c r="AB18" s="16">
        <v>140</v>
      </c>
      <c r="AC18" s="16">
        <v>140</v>
      </c>
      <c r="AD18" s="16">
        <v>135</v>
      </c>
      <c r="AE18" s="16">
        <v>130</v>
      </c>
      <c r="AF18" s="16">
        <v>136</v>
      </c>
      <c r="AG18" s="16">
        <v>135</v>
      </c>
      <c r="AH18" s="16">
        <v>140</v>
      </c>
      <c r="AI18" s="1"/>
    </row>
    <row r="19" spans="1:35" ht="30" customHeight="1" x14ac:dyDescent="0.25">
      <c r="A19">
        <v>7</v>
      </c>
      <c r="B19" s="1"/>
      <c r="C19" s="1"/>
      <c r="D19" s="1"/>
      <c r="E19" s="1"/>
      <c r="F19" s="1"/>
      <c r="G19" s="1" t="s">
        <v>38</v>
      </c>
      <c r="H19" s="1"/>
      <c r="I19" s="1"/>
      <c r="J19" s="1">
        <v>0.63</v>
      </c>
      <c r="K19" s="1">
        <v>0.63</v>
      </c>
      <c r="L19" s="1">
        <v>0.63</v>
      </c>
      <c r="M19" s="1">
        <v>0.63</v>
      </c>
      <c r="N19" s="1">
        <v>0.63</v>
      </c>
      <c r="O19" s="1">
        <v>0.63</v>
      </c>
      <c r="P19" s="1">
        <v>0.63</v>
      </c>
      <c r="Q19" s="1">
        <v>0.61</v>
      </c>
      <c r="R19" s="1">
        <v>0.61</v>
      </c>
      <c r="S19" s="1">
        <v>0.57999999999999996</v>
      </c>
      <c r="T19" s="1">
        <v>0.57999999999999996</v>
      </c>
      <c r="U19" s="1">
        <v>0.61</v>
      </c>
      <c r="V19" s="1">
        <v>0.61</v>
      </c>
      <c r="W19" s="1">
        <v>0.61</v>
      </c>
      <c r="X19" s="1">
        <v>0.61</v>
      </c>
      <c r="Y19" s="1">
        <v>0.61</v>
      </c>
      <c r="Z19" s="1">
        <v>0.61</v>
      </c>
      <c r="AA19" s="1">
        <v>0.61</v>
      </c>
      <c r="AB19" s="1">
        <v>0.64</v>
      </c>
      <c r="AC19" s="1">
        <v>0.64</v>
      </c>
      <c r="AD19" s="1">
        <v>0.64</v>
      </c>
      <c r="AE19" s="1">
        <v>0.64</v>
      </c>
      <c r="AF19" s="1">
        <v>0.66</v>
      </c>
      <c r="AG19" s="1">
        <v>0.66</v>
      </c>
      <c r="AH19" s="1">
        <v>0.66</v>
      </c>
      <c r="AI19" s="1"/>
    </row>
    <row r="20" spans="1:35" ht="30" customHeight="1" x14ac:dyDescent="0.25">
      <c r="A20">
        <v>8</v>
      </c>
      <c r="B20" s="1"/>
      <c r="C20" s="1"/>
      <c r="D20" s="1"/>
      <c r="E20" s="1"/>
      <c r="F20" s="1"/>
      <c r="G20" s="1" t="s">
        <v>39</v>
      </c>
      <c r="H20" s="1"/>
      <c r="I20" s="1"/>
      <c r="J20" s="1">
        <v>0.84</v>
      </c>
      <c r="K20" s="1">
        <v>0.84</v>
      </c>
      <c r="L20" s="1">
        <v>0.84</v>
      </c>
      <c r="M20" s="1">
        <v>0.84</v>
      </c>
      <c r="N20" s="1">
        <v>0.84</v>
      </c>
      <c r="O20" s="1">
        <v>0.84</v>
      </c>
      <c r="P20" s="1">
        <v>0.84</v>
      </c>
      <c r="Q20" s="1">
        <v>0.85</v>
      </c>
      <c r="R20" s="1">
        <v>0.85</v>
      </c>
      <c r="S20" s="1">
        <v>0.86</v>
      </c>
      <c r="T20" s="1">
        <v>0.86</v>
      </c>
      <c r="U20" s="1">
        <v>0.85</v>
      </c>
      <c r="V20" s="1">
        <v>0.85</v>
      </c>
      <c r="W20" s="1">
        <v>0.85</v>
      </c>
      <c r="X20" s="1">
        <v>0.85</v>
      </c>
      <c r="Y20" s="1">
        <v>0.85</v>
      </c>
      <c r="Z20" s="1">
        <v>0.85</v>
      </c>
      <c r="AA20" s="1">
        <v>0.85</v>
      </c>
      <c r="AB20" s="1">
        <v>0.84</v>
      </c>
      <c r="AC20" s="1">
        <v>0.84</v>
      </c>
      <c r="AD20" s="1">
        <v>0.84</v>
      </c>
      <c r="AE20" s="1">
        <v>0.84</v>
      </c>
      <c r="AF20" s="1">
        <v>0.83</v>
      </c>
      <c r="AG20" s="1">
        <v>0.83</v>
      </c>
      <c r="AH20" s="1">
        <v>0.83</v>
      </c>
      <c r="AI20" s="1"/>
    </row>
    <row r="21" spans="1:35" ht="30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0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30" customHeight="1" x14ac:dyDescent="0.25">
      <c r="A22">
        <v>9</v>
      </c>
      <c r="B22" s="1" t="s">
        <v>11</v>
      </c>
      <c r="C22" s="1" t="s">
        <v>12</v>
      </c>
      <c r="D22" s="1"/>
      <c r="E22" s="1"/>
      <c r="F22" s="1"/>
      <c r="G22" s="1" t="s">
        <v>37</v>
      </c>
      <c r="H22" s="1"/>
      <c r="I22" s="1" t="s">
        <v>40</v>
      </c>
      <c r="J22" s="1">
        <v>0.94</v>
      </c>
      <c r="K22" s="1">
        <v>0.85</v>
      </c>
      <c r="L22" s="1">
        <v>0.84</v>
      </c>
      <c r="M22" s="1">
        <v>0.78</v>
      </c>
      <c r="N22" s="1">
        <v>0.94</v>
      </c>
      <c r="O22" s="1">
        <v>1.01</v>
      </c>
      <c r="P22" s="1">
        <v>1.0900000000000001</v>
      </c>
      <c r="Q22" s="1">
        <v>1.25</v>
      </c>
      <c r="R22" s="1">
        <v>1.72</v>
      </c>
      <c r="S22" s="8">
        <v>2.52</v>
      </c>
      <c r="T22" s="12">
        <v>3.41</v>
      </c>
      <c r="U22" s="9">
        <v>2.66</v>
      </c>
      <c r="V22" s="1">
        <v>2.2799999999999998</v>
      </c>
      <c r="W22" s="1">
        <v>1.88</v>
      </c>
      <c r="X22" s="1">
        <v>1.8</v>
      </c>
      <c r="Y22" s="1">
        <v>1.72</v>
      </c>
      <c r="Z22" s="1">
        <v>1.72</v>
      </c>
      <c r="AA22" s="1">
        <v>1.56</v>
      </c>
      <c r="AB22" s="1">
        <v>1.5</v>
      </c>
      <c r="AC22" s="1">
        <v>1.41</v>
      </c>
      <c r="AD22" s="1">
        <v>1.31</v>
      </c>
      <c r="AE22" s="1">
        <v>1.25</v>
      </c>
      <c r="AF22" s="1">
        <v>1.1399999999999999</v>
      </c>
      <c r="AG22" s="1">
        <v>1.0900000000000001</v>
      </c>
      <c r="AH22" s="1">
        <v>1.01</v>
      </c>
      <c r="AI22" s="1"/>
    </row>
    <row r="23" spans="1:35" ht="30" customHeight="1" x14ac:dyDescent="0.25">
      <c r="A23">
        <v>10</v>
      </c>
      <c r="B23" s="1"/>
      <c r="C23" s="1" t="s">
        <v>14</v>
      </c>
      <c r="D23" s="1"/>
      <c r="E23" s="1"/>
      <c r="F23" s="1"/>
      <c r="G23" s="1" t="s">
        <v>20</v>
      </c>
      <c r="H23" s="1"/>
      <c r="I23" s="1" t="s">
        <v>22</v>
      </c>
      <c r="J23" s="7">
        <f>J22*J25</f>
        <v>0.52639999999999998</v>
      </c>
      <c r="K23" s="7">
        <f t="shared" ref="K23:AH23" si="1">K22*K25</f>
        <v>0.47600000000000003</v>
      </c>
      <c r="L23" s="7">
        <f t="shared" si="1"/>
        <v>0.47040000000000004</v>
      </c>
      <c r="M23" s="7">
        <f t="shared" si="1"/>
        <v>0.45239999999999997</v>
      </c>
      <c r="N23" s="7">
        <f t="shared" si="1"/>
        <v>0.54519999999999991</v>
      </c>
      <c r="O23" s="7">
        <f t="shared" si="1"/>
        <v>0.58579999999999999</v>
      </c>
      <c r="P23" s="7">
        <f t="shared" si="1"/>
        <v>0.59950000000000014</v>
      </c>
      <c r="Q23" s="7">
        <f t="shared" si="1"/>
        <v>0.6875</v>
      </c>
      <c r="R23" s="7">
        <f t="shared" si="1"/>
        <v>0.94600000000000006</v>
      </c>
      <c r="S23" s="7">
        <f t="shared" si="1"/>
        <v>1.3608</v>
      </c>
      <c r="T23" s="11">
        <f t="shared" si="1"/>
        <v>1.8414000000000001</v>
      </c>
      <c r="U23" s="7">
        <f t="shared" si="1"/>
        <v>1.4098000000000002</v>
      </c>
      <c r="V23" s="7">
        <f t="shared" si="1"/>
        <v>1.254</v>
      </c>
      <c r="W23" s="7">
        <f>W22*W25</f>
        <v>1.034</v>
      </c>
      <c r="X23" s="7">
        <f t="shared" si="1"/>
        <v>1.044</v>
      </c>
      <c r="Y23" s="7">
        <f t="shared" si="1"/>
        <v>0.99759999999999993</v>
      </c>
      <c r="Z23" s="7">
        <f t="shared" si="1"/>
        <v>0.99759999999999993</v>
      </c>
      <c r="AA23" s="7">
        <f t="shared" si="1"/>
        <v>0.90479999999999994</v>
      </c>
      <c r="AB23" s="7">
        <f t="shared" si="1"/>
        <v>0.86999999999999988</v>
      </c>
      <c r="AC23" s="7">
        <f t="shared" si="1"/>
        <v>0.78960000000000008</v>
      </c>
      <c r="AD23" s="7">
        <f t="shared" si="1"/>
        <v>0.73360000000000014</v>
      </c>
      <c r="AE23" s="7">
        <f t="shared" si="1"/>
        <v>0.70000000000000007</v>
      </c>
      <c r="AF23" s="7">
        <f t="shared" si="1"/>
        <v>0.63839999999999997</v>
      </c>
      <c r="AG23" s="7">
        <f t="shared" si="1"/>
        <v>0.61040000000000005</v>
      </c>
      <c r="AH23" s="7">
        <f t="shared" si="1"/>
        <v>0.5656000000000001</v>
      </c>
      <c r="AI23" s="1"/>
    </row>
    <row r="24" spans="1:35" ht="30" customHeight="1" x14ac:dyDescent="0.25">
      <c r="A24">
        <v>11</v>
      </c>
      <c r="B24" s="1"/>
      <c r="C24" s="1"/>
      <c r="D24" s="1"/>
      <c r="E24" s="1"/>
      <c r="F24" s="1"/>
      <c r="G24" s="1" t="s">
        <v>23</v>
      </c>
      <c r="H24" s="1"/>
      <c r="I24" s="1" t="s">
        <v>24</v>
      </c>
      <c r="J24" s="12">
        <v>60</v>
      </c>
      <c r="K24" s="12">
        <v>55</v>
      </c>
      <c r="L24" s="12">
        <v>55</v>
      </c>
      <c r="M24" s="12">
        <v>50</v>
      </c>
      <c r="N24" s="12">
        <v>60</v>
      </c>
      <c r="O24" s="12">
        <v>65</v>
      </c>
      <c r="P24" s="12">
        <v>70</v>
      </c>
      <c r="Q24" s="12">
        <v>80</v>
      </c>
      <c r="R24" s="12">
        <v>110</v>
      </c>
      <c r="S24" s="12">
        <v>161</v>
      </c>
      <c r="T24" s="12">
        <v>218</v>
      </c>
      <c r="U24" s="12">
        <v>170</v>
      </c>
      <c r="V24" s="12">
        <v>146</v>
      </c>
      <c r="W24" s="12">
        <v>120</v>
      </c>
      <c r="X24" s="12">
        <v>115</v>
      </c>
      <c r="Y24" s="12">
        <v>110</v>
      </c>
      <c r="Z24" s="12">
        <v>110</v>
      </c>
      <c r="AA24" s="12">
        <v>100</v>
      </c>
      <c r="AB24" s="12">
        <v>95</v>
      </c>
      <c r="AC24" s="12">
        <v>90</v>
      </c>
      <c r="AD24" s="12">
        <v>85</v>
      </c>
      <c r="AE24" s="12">
        <v>80</v>
      </c>
      <c r="AF24" s="12">
        <v>75</v>
      </c>
      <c r="AG24" s="12">
        <v>70</v>
      </c>
      <c r="AH24" s="12">
        <v>65</v>
      </c>
      <c r="AI24" s="1"/>
    </row>
    <row r="25" spans="1:35" ht="30" customHeight="1" x14ac:dyDescent="0.25">
      <c r="A25">
        <v>12</v>
      </c>
      <c r="B25" s="1"/>
      <c r="C25" s="1"/>
      <c r="D25" s="1"/>
      <c r="E25" s="1"/>
      <c r="F25" s="1"/>
      <c r="G25" s="1" t="s">
        <v>38</v>
      </c>
      <c r="H25" s="1"/>
      <c r="I25" s="1"/>
      <c r="J25" s="1">
        <v>0.56000000000000005</v>
      </c>
      <c r="K25" s="1">
        <v>0.56000000000000005</v>
      </c>
      <c r="L25" s="1">
        <v>0.56000000000000005</v>
      </c>
      <c r="M25" s="1">
        <v>0.57999999999999996</v>
      </c>
      <c r="N25" s="1">
        <v>0.57999999999999996</v>
      </c>
      <c r="O25" s="1">
        <v>0.57999999999999996</v>
      </c>
      <c r="P25" s="1">
        <v>0.55000000000000004</v>
      </c>
      <c r="Q25" s="1">
        <v>0.55000000000000004</v>
      </c>
      <c r="R25" s="1">
        <v>0.55000000000000004</v>
      </c>
      <c r="S25" s="1">
        <v>0.54</v>
      </c>
      <c r="T25" s="1">
        <v>0.54</v>
      </c>
      <c r="U25" s="1">
        <v>0.53</v>
      </c>
      <c r="V25" s="1">
        <v>0.55000000000000004</v>
      </c>
      <c r="W25" s="1">
        <v>0.55000000000000004</v>
      </c>
      <c r="X25" s="1">
        <v>0.57999999999999996</v>
      </c>
      <c r="Y25" s="1">
        <v>0.57999999999999996</v>
      </c>
      <c r="Z25" s="1">
        <v>0.57999999999999996</v>
      </c>
      <c r="AA25" s="1">
        <v>0.57999999999999996</v>
      </c>
      <c r="AB25" s="1">
        <v>0.57999999999999996</v>
      </c>
      <c r="AC25" s="1">
        <v>0.56000000000000005</v>
      </c>
      <c r="AD25" s="1">
        <v>0.56000000000000005</v>
      </c>
      <c r="AE25" s="1">
        <v>0.56000000000000005</v>
      </c>
      <c r="AF25" s="1">
        <v>0.56000000000000005</v>
      </c>
      <c r="AG25" s="1">
        <v>0.56000000000000005</v>
      </c>
      <c r="AH25" s="1">
        <v>0.56000000000000005</v>
      </c>
      <c r="AI25" s="1"/>
    </row>
    <row r="26" spans="1:35" ht="30" customHeight="1" x14ac:dyDescent="0.25">
      <c r="A26">
        <v>13</v>
      </c>
      <c r="B26" s="1"/>
      <c r="C26" s="1"/>
      <c r="D26" s="1"/>
      <c r="E26" s="1"/>
      <c r="F26" s="1"/>
      <c r="G26" s="1" t="s">
        <v>39</v>
      </c>
      <c r="H26" s="1"/>
      <c r="I26" s="1"/>
      <c r="J26" s="1">
        <v>0.87</v>
      </c>
      <c r="K26" s="1">
        <v>0.87</v>
      </c>
      <c r="L26" s="1">
        <v>0.87</v>
      </c>
      <c r="M26" s="1">
        <v>0.86</v>
      </c>
      <c r="N26" s="1">
        <v>0.86</v>
      </c>
      <c r="O26" s="1">
        <v>0.86</v>
      </c>
      <c r="P26" s="1">
        <v>0.87</v>
      </c>
      <c r="Q26" s="1">
        <v>0.87</v>
      </c>
      <c r="R26" s="1">
        <v>0.87</v>
      </c>
      <c r="S26" s="1">
        <v>0.88</v>
      </c>
      <c r="T26" s="1">
        <v>0.88</v>
      </c>
      <c r="U26" s="1">
        <v>0.88</v>
      </c>
      <c r="V26" s="1">
        <v>0.87</v>
      </c>
      <c r="W26" s="1">
        <v>0.87</v>
      </c>
      <c r="X26" s="1">
        <v>0.86</v>
      </c>
      <c r="Y26" s="1">
        <v>0.86</v>
      </c>
      <c r="Z26" s="1">
        <v>0.86</v>
      </c>
      <c r="AA26" s="1">
        <v>0.86</v>
      </c>
      <c r="AB26" s="1">
        <v>0.86</v>
      </c>
      <c r="AC26" s="1">
        <v>0.87</v>
      </c>
      <c r="AD26" s="1">
        <v>0.87</v>
      </c>
      <c r="AE26" s="1">
        <v>0.87</v>
      </c>
      <c r="AF26" s="1">
        <v>0.87</v>
      </c>
      <c r="AG26" s="1">
        <v>0.87</v>
      </c>
      <c r="AH26" s="1">
        <v>0.87</v>
      </c>
      <c r="AI26" s="1"/>
    </row>
    <row r="27" spans="1:35" ht="30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0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30" customHeight="1" x14ac:dyDescent="0.25">
      <c r="A28">
        <v>14</v>
      </c>
      <c r="B28" s="1" t="s">
        <v>15</v>
      </c>
      <c r="C28" s="1" t="s">
        <v>16</v>
      </c>
      <c r="D28" s="1"/>
      <c r="E28" s="1"/>
      <c r="F28" s="1"/>
      <c r="G28" s="1" t="s">
        <v>37</v>
      </c>
      <c r="H28" s="1"/>
      <c r="I28" s="1" t="s">
        <v>40</v>
      </c>
      <c r="J28" s="1">
        <v>0.78</v>
      </c>
      <c r="K28" s="1">
        <v>0.78</v>
      </c>
      <c r="L28" s="1">
        <v>0.86</v>
      </c>
      <c r="M28" s="1">
        <v>0.78</v>
      </c>
      <c r="N28" s="1">
        <v>0.71</v>
      </c>
      <c r="O28" s="1">
        <v>0.71</v>
      </c>
      <c r="P28" s="1">
        <v>0.78</v>
      </c>
      <c r="Q28" s="1">
        <v>0.96</v>
      </c>
      <c r="R28" s="1">
        <v>1.31</v>
      </c>
      <c r="S28" s="8">
        <v>2.0499999999999998</v>
      </c>
      <c r="T28" s="12">
        <v>2.91</v>
      </c>
      <c r="U28" s="9">
        <v>2.2400000000000002</v>
      </c>
      <c r="V28" s="1">
        <v>1.88</v>
      </c>
      <c r="W28" s="1">
        <v>1.72</v>
      </c>
      <c r="X28" s="1">
        <v>1.56</v>
      </c>
      <c r="Y28" s="1">
        <v>1.41</v>
      </c>
      <c r="Z28" s="1">
        <v>1.41</v>
      </c>
      <c r="AA28" s="1">
        <v>1.41</v>
      </c>
      <c r="AB28" s="1">
        <v>1.1299999999999999</v>
      </c>
      <c r="AC28" s="1">
        <v>1.01</v>
      </c>
      <c r="AD28" s="1">
        <v>0.94</v>
      </c>
      <c r="AE28" s="1">
        <v>0.94</v>
      </c>
      <c r="AF28" s="1">
        <v>0.78</v>
      </c>
      <c r="AG28" s="1">
        <v>0.78</v>
      </c>
      <c r="AH28" s="1">
        <v>0.78</v>
      </c>
      <c r="AI28" s="1"/>
    </row>
    <row r="29" spans="1:35" ht="30" customHeight="1" x14ac:dyDescent="0.25">
      <c r="A29">
        <v>15</v>
      </c>
      <c r="B29" s="1"/>
      <c r="C29" s="1" t="s">
        <v>17</v>
      </c>
      <c r="D29" s="1"/>
      <c r="E29" s="1"/>
      <c r="F29" s="1"/>
      <c r="G29" s="1" t="s">
        <v>20</v>
      </c>
      <c r="H29" s="1"/>
      <c r="I29" s="1" t="s">
        <v>22</v>
      </c>
      <c r="J29" s="7">
        <f>J28*J31</f>
        <v>0.42120000000000002</v>
      </c>
      <c r="K29" s="7">
        <f t="shared" ref="K29:AH29" si="2">K28*K31</f>
        <v>0.42120000000000002</v>
      </c>
      <c r="L29" s="7">
        <f t="shared" si="2"/>
        <v>0.47300000000000003</v>
      </c>
      <c r="M29" s="7">
        <f t="shared" si="2"/>
        <v>0.42900000000000005</v>
      </c>
      <c r="N29" s="7">
        <f t="shared" si="2"/>
        <v>0.39050000000000001</v>
      </c>
      <c r="O29" s="7">
        <f t="shared" si="2"/>
        <v>0.39050000000000001</v>
      </c>
      <c r="P29" s="7">
        <f t="shared" si="2"/>
        <v>0.42900000000000005</v>
      </c>
      <c r="Q29" s="7">
        <f t="shared" si="2"/>
        <v>0.53760000000000008</v>
      </c>
      <c r="R29" s="7">
        <f>R28*R31</f>
        <v>0.73360000000000014</v>
      </c>
      <c r="S29" s="7">
        <f t="shared" si="2"/>
        <v>1.1479999999999999</v>
      </c>
      <c r="T29" s="11">
        <f t="shared" si="2"/>
        <v>1.6296000000000002</v>
      </c>
      <c r="U29" s="7">
        <f t="shared" si="2"/>
        <v>1.2992000000000001</v>
      </c>
      <c r="V29" s="7">
        <f t="shared" si="2"/>
        <v>1.0903999999999998</v>
      </c>
      <c r="W29" s="7">
        <f t="shared" si="2"/>
        <v>0.96320000000000006</v>
      </c>
      <c r="X29" s="7">
        <f t="shared" si="2"/>
        <v>0.87360000000000015</v>
      </c>
      <c r="Y29" s="7">
        <f t="shared" si="2"/>
        <v>0.77549999999999997</v>
      </c>
      <c r="Z29" s="7">
        <f t="shared" si="2"/>
        <v>0.77549999999999997</v>
      </c>
      <c r="AA29" s="7">
        <f t="shared" si="2"/>
        <v>0.77549999999999997</v>
      </c>
      <c r="AB29" s="7">
        <f t="shared" si="2"/>
        <v>0.61019999999999996</v>
      </c>
      <c r="AC29" s="7">
        <f t="shared" si="2"/>
        <v>0.5454</v>
      </c>
      <c r="AD29" s="7">
        <f t="shared" si="2"/>
        <v>0.50760000000000005</v>
      </c>
      <c r="AE29" s="7">
        <f t="shared" si="2"/>
        <v>0.50760000000000005</v>
      </c>
      <c r="AF29" s="7">
        <f t="shared" si="2"/>
        <v>0.42900000000000005</v>
      </c>
      <c r="AG29" s="7">
        <f t="shared" si="2"/>
        <v>0.43680000000000008</v>
      </c>
      <c r="AH29" s="7">
        <f t="shared" si="2"/>
        <v>0.43680000000000008</v>
      </c>
      <c r="AI29" s="1"/>
    </row>
    <row r="30" spans="1:35" ht="30" customHeight="1" x14ac:dyDescent="0.25">
      <c r="A30">
        <v>16</v>
      </c>
      <c r="B30" s="1"/>
      <c r="C30" s="1"/>
      <c r="D30" s="1"/>
      <c r="E30" s="1"/>
      <c r="F30" s="1"/>
      <c r="G30" s="1" t="s">
        <v>23</v>
      </c>
      <c r="H30" s="1"/>
      <c r="I30" s="1" t="s">
        <v>24</v>
      </c>
      <c r="J30" s="1">
        <v>50</v>
      </c>
      <c r="K30" s="1">
        <v>50</v>
      </c>
      <c r="L30" s="1">
        <v>55</v>
      </c>
      <c r="M30" s="1">
        <v>50</v>
      </c>
      <c r="N30" s="1">
        <v>45</v>
      </c>
      <c r="O30" s="1">
        <v>45</v>
      </c>
      <c r="P30" s="1">
        <v>50</v>
      </c>
      <c r="Q30" s="1">
        <v>61</v>
      </c>
      <c r="R30" s="1">
        <v>85</v>
      </c>
      <c r="S30" s="1">
        <v>131</v>
      </c>
      <c r="T30" s="1">
        <v>186</v>
      </c>
      <c r="U30" s="1">
        <v>144</v>
      </c>
      <c r="V30" s="1">
        <v>120</v>
      </c>
      <c r="W30" s="1">
        <v>110</v>
      </c>
      <c r="X30" s="1">
        <v>100</v>
      </c>
      <c r="Y30" s="1">
        <v>90</v>
      </c>
      <c r="Z30" s="1">
        <v>90</v>
      </c>
      <c r="AA30" s="1">
        <v>90</v>
      </c>
      <c r="AB30" s="1">
        <v>72</v>
      </c>
      <c r="AC30" s="1">
        <v>65</v>
      </c>
      <c r="AD30" s="1">
        <v>60</v>
      </c>
      <c r="AE30" s="1">
        <v>60</v>
      </c>
      <c r="AF30" s="1">
        <v>50</v>
      </c>
      <c r="AG30" s="1">
        <v>50</v>
      </c>
      <c r="AH30" s="1">
        <v>50</v>
      </c>
      <c r="AI30" s="1"/>
    </row>
    <row r="31" spans="1:35" ht="30" customHeight="1" x14ac:dyDescent="0.25">
      <c r="A31">
        <v>17</v>
      </c>
      <c r="B31" s="1"/>
      <c r="C31" s="1"/>
      <c r="D31" s="1"/>
      <c r="E31" s="1"/>
      <c r="F31" s="1"/>
      <c r="G31" s="1" t="s">
        <v>38</v>
      </c>
      <c r="H31" s="1"/>
      <c r="I31" s="1"/>
      <c r="J31" s="1">
        <v>0.54</v>
      </c>
      <c r="K31" s="1">
        <v>0.54</v>
      </c>
      <c r="L31" s="1">
        <v>0.55000000000000004</v>
      </c>
      <c r="M31" s="1">
        <v>0.55000000000000004</v>
      </c>
      <c r="N31" s="1">
        <v>0.55000000000000004</v>
      </c>
      <c r="O31" s="1">
        <v>0.55000000000000004</v>
      </c>
      <c r="P31" s="1">
        <v>0.55000000000000004</v>
      </c>
      <c r="Q31" s="1">
        <v>0.56000000000000005</v>
      </c>
      <c r="R31" s="1">
        <v>0.56000000000000005</v>
      </c>
      <c r="S31" s="1">
        <v>0.56000000000000005</v>
      </c>
      <c r="T31" s="1">
        <v>0.56000000000000005</v>
      </c>
      <c r="U31" s="1">
        <v>0.57999999999999996</v>
      </c>
      <c r="V31" s="1">
        <v>0.57999999999999996</v>
      </c>
      <c r="W31" s="1">
        <v>0.56000000000000005</v>
      </c>
      <c r="X31" s="1">
        <v>0.56000000000000005</v>
      </c>
      <c r="Y31" s="1">
        <v>0.55000000000000004</v>
      </c>
      <c r="Z31" s="1">
        <v>0.55000000000000004</v>
      </c>
      <c r="AA31" s="1">
        <v>0.55000000000000004</v>
      </c>
      <c r="AB31" s="1">
        <v>0.54</v>
      </c>
      <c r="AC31" s="1">
        <v>0.54</v>
      </c>
      <c r="AD31" s="1">
        <v>0.54</v>
      </c>
      <c r="AE31" s="1">
        <v>0.54</v>
      </c>
      <c r="AF31" s="1">
        <v>0.55000000000000004</v>
      </c>
      <c r="AG31" s="1">
        <v>0.56000000000000005</v>
      </c>
      <c r="AH31" s="1">
        <v>0.56000000000000005</v>
      </c>
      <c r="AI31" s="1"/>
    </row>
    <row r="32" spans="1:35" ht="30" customHeight="1" x14ac:dyDescent="0.25">
      <c r="A32">
        <v>18</v>
      </c>
      <c r="B32" s="1"/>
      <c r="C32" s="1"/>
      <c r="D32" s="1"/>
      <c r="E32" s="1"/>
      <c r="F32" s="1"/>
      <c r="G32" s="1" t="s">
        <v>39</v>
      </c>
      <c r="H32" s="1"/>
      <c r="I32" s="1"/>
      <c r="J32" s="1">
        <v>0.88</v>
      </c>
      <c r="K32" s="1">
        <v>0.88</v>
      </c>
      <c r="L32" s="1">
        <v>0.87</v>
      </c>
      <c r="M32" s="1">
        <v>0.87</v>
      </c>
      <c r="N32" s="1">
        <v>0.87</v>
      </c>
      <c r="O32" s="1">
        <v>0.87</v>
      </c>
      <c r="P32" s="1">
        <v>0.87</v>
      </c>
      <c r="Q32" s="1">
        <v>0.87</v>
      </c>
      <c r="R32" s="1">
        <v>0.87</v>
      </c>
      <c r="S32" s="1">
        <v>0.87</v>
      </c>
      <c r="T32" s="1">
        <v>0.87</v>
      </c>
      <c r="U32" s="1">
        <v>0.86</v>
      </c>
      <c r="V32" s="1">
        <v>0.86</v>
      </c>
      <c r="W32" s="1">
        <v>0.87</v>
      </c>
      <c r="X32" s="1">
        <v>0.87</v>
      </c>
      <c r="Y32" s="1">
        <v>0.87</v>
      </c>
      <c r="Z32" s="1">
        <v>0.87</v>
      </c>
      <c r="AA32" s="1">
        <v>0.87</v>
      </c>
      <c r="AB32" s="1">
        <v>0.88</v>
      </c>
      <c r="AC32" s="1">
        <v>0.88</v>
      </c>
      <c r="AD32" s="1">
        <v>0.88</v>
      </c>
      <c r="AE32" s="1">
        <v>0.88</v>
      </c>
      <c r="AF32" s="1">
        <v>0.87</v>
      </c>
      <c r="AG32" s="1">
        <v>0.87</v>
      </c>
      <c r="AH32" s="1">
        <v>0.87</v>
      </c>
      <c r="AI32" s="1"/>
    </row>
    <row r="33" spans="2:35" ht="30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6" spans="2:35" x14ac:dyDescent="0.25">
      <c r="T36">
        <f>T16+T22+T28</f>
        <v>10.530000000000001</v>
      </c>
    </row>
    <row r="37" spans="2:35" x14ac:dyDescent="0.25">
      <c r="B37" t="s">
        <v>32</v>
      </c>
      <c r="L37" t="s">
        <v>49</v>
      </c>
    </row>
    <row r="38" spans="2:35" ht="13.9" customHeight="1" x14ac:dyDescent="0.25"/>
    <row r="39" spans="2:35" x14ac:dyDescent="0.25">
      <c r="B39" s="6" t="s">
        <v>41</v>
      </c>
      <c r="T39" s="13"/>
    </row>
    <row r="40" spans="2:35" x14ac:dyDescent="0.25">
      <c r="B40" s="6"/>
    </row>
  </sheetData>
  <mergeCells count="6">
    <mergeCell ref="AI5:AI6"/>
    <mergeCell ref="B5:B6"/>
    <mergeCell ref="C5:C6"/>
    <mergeCell ref="G5:G6"/>
    <mergeCell ref="I5:I6"/>
    <mergeCell ref="J5:AH5"/>
  </mergeCells>
  <pageMargins left="0.25" right="0.25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"/>
  <sheetViews>
    <sheetView tabSelected="1" zoomScale="80" zoomScaleNormal="80" workbookViewId="0">
      <selection activeCell="L19" sqref="L19"/>
    </sheetView>
  </sheetViews>
  <sheetFormatPr defaultRowHeight="15" x14ac:dyDescent="0.25"/>
  <cols>
    <col min="1" max="1" width="4.85546875" customWidth="1"/>
    <col min="2" max="2" width="22.42578125" customWidth="1"/>
    <col min="3" max="3" width="17.28515625" customWidth="1"/>
    <col min="4" max="4" width="0.28515625" hidden="1" customWidth="1"/>
    <col min="5" max="6" width="8.85546875" hidden="1" customWidth="1"/>
    <col min="7" max="7" width="8.85546875" customWidth="1"/>
    <col min="8" max="8" width="8.85546875" hidden="1" customWidth="1"/>
    <col min="34" max="34" width="8.42578125" customWidth="1"/>
    <col min="35" max="35" width="10.140625" customWidth="1"/>
  </cols>
  <sheetData>
    <row r="1" spans="1:35" x14ac:dyDescent="0.25">
      <c r="B1" t="s">
        <v>48</v>
      </c>
    </row>
    <row r="3" spans="1:35" x14ac:dyDescent="0.25">
      <c r="B3" t="s">
        <v>6</v>
      </c>
    </row>
    <row r="5" spans="1:35" ht="67.900000000000006" customHeight="1" x14ac:dyDescent="0.25">
      <c r="B5" s="17" t="s">
        <v>0</v>
      </c>
      <c r="C5" s="17" t="s">
        <v>1</v>
      </c>
      <c r="D5" s="2"/>
      <c r="E5" s="2"/>
      <c r="F5" s="2"/>
      <c r="G5" s="23" t="s">
        <v>2</v>
      </c>
      <c r="H5" s="2"/>
      <c r="I5" s="23" t="s">
        <v>3</v>
      </c>
      <c r="J5" s="20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2"/>
      <c r="AI5" s="19" t="s">
        <v>5</v>
      </c>
    </row>
    <row r="6" spans="1:35" x14ac:dyDescent="0.25">
      <c r="B6" s="18"/>
      <c r="C6" s="18"/>
      <c r="D6" s="1"/>
      <c r="E6" s="1"/>
      <c r="F6" s="1"/>
      <c r="G6" s="24"/>
      <c r="H6" s="1"/>
      <c r="I6" s="24"/>
      <c r="J6" s="3">
        <v>0</v>
      </c>
      <c r="K6" s="3">
        <v>4.1666666666666664E-2</v>
      </c>
      <c r="L6" s="3">
        <v>8.3333333333333301E-2</v>
      </c>
      <c r="M6" s="3">
        <v>0.125</v>
      </c>
      <c r="N6" s="3">
        <v>0.16666666666666699</v>
      </c>
      <c r="O6" s="3">
        <v>0.20833333333333301</v>
      </c>
      <c r="P6" s="3">
        <v>0.25</v>
      </c>
      <c r="Q6" s="3">
        <v>0.29166666666666702</v>
      </c>
      <c r="R6" s="3">
        <v>0.33333333333333298</v>
      </c>
      <c r="S6" s="3">
        <v>0.375</v>
      </c>
      <c r="T6" s="3">
        <v>0.41666666666666702</v>
      </c>
      <c r="U6" s="3">
        <v>0.45833333333333298</v>
      </c>
      <c r="V6" s="3">
        <v>0.5</v>
      </c>
      <c r="W6" s="3">
        <v>0.54166666666666696</v>
      </c>
      <c r="X6" s="3">
        <v>0.58333333333333304</v>
      </c>
      <c r="Y6" s="3">
        <v>0.625</v>
      </c>
      <c r="Z6" s="3">
        <v>0.66666666666666696</v>
      </c>
      <c r="AA6" s="3">
        <v>0.70833333333333304</v>
      </c>
      <c r="AB6" s="3">
        <v>0.75</v>
      </c>
      <c r="AC6" s="4">
        <v>0.79166666666666696</v>
      </c>
      <c r="AD6" s="4">
        <v>0.83333333333333304</v>
      </c>
      <c r="AE6" s="4">
        <v>0.875</v>
      </c>
      <c r="AF6" s="4">
        <v>0.91666666666666696</v>
      </c>
      <c r="AG6" s="4">
        <v>0.95833333333333304</v>
      </c>
      <c r="AH6" s="5" t="s">
        <v>4</v>
      </c>
      <c r="AI6" s="19"/>
    </row>
    <row r="7" spans="1:35" ht="33" customHeight="1" x14ac:dyDescent="0.25">
      <c r="A7">
        <v>19</v>
      </c>
      <c r="B7" s="1" t="s">
        <v>10</v>
      </c>
      <c r="C7" s="1" t="s">
        <v>7</v>
      </c>
      <c r="D7" s="1"/>
      <c r="E7" s="1"/>
      <c r="F7" s="1"/>
      <c r="G7" s="1" t="s">
        <v>42</v>
      </c>
      <c r="H7" s="1"/>
      <c r="I7" s="1" t="s">
        <v>43</v>
      </c>
      <c r="J7" s="1">
        <v>0.7</v>
      </c>
      <c r="K7" s="1">
        <v>0.7</v>
      </c>
      <c r="L7" s="1">
        <v>0.7</v>
      </c>
      <c r="M7" s="1">
        <v>0.8</v>
      </c>
      <c r="N7" s="1">
        <v>0.9</v>
      </c>
      <c r="O7" s="1">
        <v>1.3</v>
      </c>
      <c r="P7" s="1">
        <v>1.5</v>
      </c>
      <c r="Q7" s="1">
        <v>1.5</v>
      </c>
      <c r="R7" s="1">
        <v>2.2000000000000002</v>
      </c>
      <c r="S7" s="1">
        <v>4</v>
      </c>
      <c r="T7" s="1">
        <v>4.2</v>
      </c>
      <c r="U7" s="1">
        <v>4.2</v>
      </c>
      <c r="V7" s="1">
        <v>4.2</v>
      </c>
      <c r="W7" s="1">
        <v>3.9</v>
      </c>
      <c r="X7" s="1">
        <v>3.8</v>
      </c>
      <c r="Y7" s="1">
        <v>3.7</v>
      </c>
      <c r="Z7" s="1">
        <v>3.05</v>
      </c>
      <c r="AA7" s="1">
        <v>2.8</v>
      </c>
      <c r="AB7" s="1">
        <v>2.7</v>
      </c>
      <c r="AC7" s="1">
        <v>1.4</v>
      </c>
      <c r="AD7" s="1">
        <v>1.2</v>
      </c>
      <c r="AE7" s="1">
        <v>1.2</v>
      </c>
      <c r="AF7" s="1">
        <v>0.7</v>
      </c>
      <c r="AG7" s="1">
        <v>0.6</v>
      </c>
      <c r="AH7" s="1">
        <v>0.6</v>
      </c>
      <c r="AI7" s="1"/>
    </row>
    <row r="8" spans="1:35" ht="33" customHeight="1" x14ac:dyDescent="0.25">
      <c r="A8">
        <v>20</v>
      </c>
      <c r="B8" s="1"/>
      <c r="C8" s="1" t="s">
        <v>13</v>
      </c>
      <c r="D8" s="1"/>
      <c r="E8" s="1"/>
      <c r="F8" s="1"/>
      <c r="G8" s="1" t="s">
        <v>44</v>
      </c>
      <c r="H8" s="1"/>
      <c r="I8" s="1" t="s">
        <v>45</v>
      </c>
      <c r="J8" s="1">
        <v>0.1</v>
      </c>
      <c r="K8" s="1">
        <v>0.1</v>
      </c>
      <c r="L8" s="1">
        <v>0.1</v>
      </c>
      <c r="M8" s="1">
        <v>0.1</v>
      </c>
      <c r="N8" s="1">
        <v>0.13</v>
      </c>
      <c r="O8" s="1">
        <v>0.13</v>
      </c>
      <c r="P8" s="1">
        <v>0.17</v>
      </c>
      <c r="Q8" s="1">
        <v>0.21</v>
      </c>
      <c r="R8" s="1">
        <v>0.32</v>
      </c>
      <c r="S8" s="1">
        <v>0.32</v>
      </c>
      <c r="T8" s="1">
        <v>0.32</v>
      </c>
      <c r="U8" s="1">
        <v>0.32</v>
      </c>
      <c r="V8" s="1">
        <v>0.25</v>
      </c>
      <c r="W8" s="1">
        <v>0.25</v>
      </c>
      <c r="X8" s="1">
        <v>0.25</v>
      </c>
      <c r="Y8" s="1">
        <v>0.25</v>
      </c>
      <c r="Z8" s="1">
        <v>0.2</v>
      </c>
      <c r="AA8" s="1">
        <v>0.18</v>
      </c>
      <c r="AB8" s="1">
        <v>0.18</v>
      </c>
      <c r="AC8" s="1">
        <v>0.15</v>
      </c>
      <c r="AD8" s="1">
        <v>0.13</v>
      </c>
      <c r="AE8" s="1">
        <v>0.13</v>
      </c>
      <c r="AF8" s="1">
        <v>0.13</v>
      </c>
      <c r="AG8" s="1">
        <v>0.1</v>
      </c>
      <c r="AH8" s="1">
        <v>0.1</v>
      </c>
      <c r="AI8" s="1"/>
    </row>
    <row r="9" spans="1:35" ht="33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30.6" customHeight="1" x14ac:dyDescent="0.25">
      <c r="A10">
        <v>21</v>
      </c>
      <c r="B10" s="1" t="s">
        <v>11</v>
      </c>
      <c r="C10" s="1" t="s">
        <v>12</v>
      </c>
      <c r="D10" s="1"/>
      <c r="E10" s="1"/>
      <c r="F10" s="1"/>
      <c r="G10" s="1" t="s">
        <v>42</v>
      </c>
      <c r="H10" s="1"/>
      <c r="I10" s="1" t="s">
        <v>43</v>
      </c>
      <c r="J10" s="1">
        <v>0.24</v>
      </c>
      <c r="K10" s="1">
        <v>0.24</v>
      </c>
      <c r="L10" s="1">
        <v>0.24</v>
      </c>
      <c r="M10" s="1">
        <v>0.26</v>
      </c>
      <c r="N10" s="1">
        <v>0.26</v>
      </c>
      <c r="O10" s="1">
        <v>0.28999999999999998</v>
      </c>
      <c r="P10" s="1">
        <v>1.1000000000000001</v>
      </c>
      <c r="Q10" s="1">
        <v>1.1000000000000001</v>
      </c>
      <c r="R10" s="1">
        <v>1.2</v>
      </c>
      <c r="S10" s="1">
        <v>3.6</v>
      </c>
      <c r="T10" s="1">
        <v>3.6</v>
      </c>
      <c r="U10" s="1">
        <v>3.6</v>
      </c>
      <c r="V10" s="1">
        <v>3.05</v>
      </c>
      <c r="W10" s="1">
        <v>3.05</v>
      </c>
      <c r="X10" s="1">
        <v>3</v>
      </c>
      <c r="Y10" s="1">
        <v>2.9</v>
      </c>
      <c r="Z10" s="1">
        <v>2.8</v>
      </c>
      <c r="AA10" s="1">
        <v>2.5</v>
      </c>
      <c r="AB10" s="1">
        <v>2.5</v>
      </c>
      <c r="AC10" s="1">
        <v>2.2000000000000002</v>
      </c>
      <c r="AD10" s="1">
        <v>2</v>
      </c>
      <c r="AE10" s="1">
        <v>1.2</v>
      </c>
      <c r="AF10" s="1">
        <v>0.5</v>
      </c>
      <c r="AG10" s="1">
        <v>0.2</v>
      </c>
      <c r="AH10" s="1">
        <v>0.2</v>
      </c>
      <c r="AI10" s="1"/>
    </row>
    <row r="11" spans="1:35" ht="28.9" customHeight="1" x14ac:dyDescent="0.25">
      <c r="A11">
        <v>22</v>
      </c>
      <c r="B11" s="1"/>
      <c r="C11" s="1" t="s">
        <v>14</v>
      </c>
      <c r="D11" s="1"/>
      <c r="E11" s="1"/>
      <c r="F11" s="1"/>
      <c r="G11" s="1" t="s">
        <v>44</v>
      </c>
      <c r="H11" s="1"/>
      <c r="I11" s="1" t="s">
        <v>45</v>
      </c>
      <c r="J11" s="1">
        <v>0.09</v>
      </c>
      <c r="K11" s="1">
        <v>0.09</v>
      </c>
      <c r="L11" s="1">
        <v>0.09</v>
      </c>
      <c r="M11" s="1">
        <v>0.11</v>
      </c>
      <c r="N11" s="1">
        <v>0.12</v>
      </c>
      <c r="O11" s="1">
        <v>0.12</v>
      </c>
      <c r="P11" s="1">
        <v>0.14000000000000001</v>
      </c>
      <c r="Q11" s="1">
        <v>0.15</v>
      </c>
      <c r="R11" s="1">
        <v>0.23</v>
      </c>
      <c r="S11" s="1">
        <v>0.23</v>
      </c>
      <c r="T11" s="1">
        <v>0.25</v>
      </c>
      <c r="U11" s="1">
        <v>0.25</v>
      </c>
      <c r="V11" s="1">
        <v>0.24</v>
      </c>
      <c r="W11" s="1">
        <v>0.24</v>
      </c>
      <c r="X11" s="1">
        <v>0.24</v>
      </c>
      <c r="Y11" s="1">
        <v>0.22</v>
      </c>
      <c r="Z11" s="1">
        <v>0.22</v>
      </c>
      <c r="AA11" s="1">
        <v>0.18</v>
      </c>
      <c r="AB11" s="1">
        <v>0.18</v>
      </c>
      <c r="AC11" s="1">
        <v>0.13</v>
      </c>
      <c r="AD11" s="1">
        <v>0.13</v>
      </c>
      <c r="AE11" s="1">
        <v>0.11</v>
      </c>
      <c r="AF11" s="1">
        <v>0.1</v>
      </c>
      <c r="AG11" s="1">
        <v>0.1</v>
      </c>
      <c r="AH11" s="1">
        <v>0.09</v>
      </c>
      <c r="AI11" s="1"/>
    </row>
    <row r="12" spans="1:35" ht="28.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8.15" customHeight="1" x14ac:dyDescent="0.25">
      <c r="A13">
        <v>23</v>
      </c>
      <c r="B13" s="1" t="s">
        <v>15</v>
      </c>
      <c r="C13" s="1" t="s">
        <v>16</v>
      </c>
      <c r="D13" s="1"/>
      <c r="E13" s="1"/>
      <c r="F13" s="1"/>
      <c r="G13" s="1" t="s">
        <v>42</v>
      </c>
      <c r="H13" s="1"/>
      <c r="I13" s="1" t="s">
        <v>43</v>
      </c>
      <c r="J13" s="1">
        <v>0.45</v>
      </c>
      <c r="K13" s="1">
        <v>0.42</v>
      </c>
      <c r="L13" s="1">
        <v>0.42</v>
      </c>
      <c r="M13" s="1">
        <v>0.42</v>
      </c>
      <c r="N13" s="1">
        <v>0.5</v>
      </c>
      <c r="O13" s="1">
        <v>0.62</v>
      </c>
      <c r="P13" s="1">
        <v>1.4</v>
      </c>
      <c r="Q13" s="1">
        <v>1.6</v>
      </c>
      <c r="R13" s="1">
        <v>2.5</v>
      </c>
      <c r="S13" s="1">
        <v>4.3</v>
      </c>
      <c r="T13" s="1">
        <v>4.3</v>
      </c>
      <c r="U13" s="1">
        <v>4.3</v>
      </c>
      <c r="V13" s="1">
        <v>4.3</v>
      </c>
      <c r="W13" s="1">
        <v>4.2</v>
      </c>
      <c r="X13" s="1">
        <v>4.2</v>
      </c>
      <c r="Y13" s="1">
        <v>4.0999999999999996</v>
      </c>
      <c r="Z13" s="1">
        <v>4.0999999999999996</v>
      </c>
      <c r="AA13" s="1">
        <v>3.1</v>
      </c>
      <c r="AB13" s="1">
        <v>2.6</v>
      </c>
      <c r="AC13" s="1">
        <v>1.6</v>
      </c>
      <c r="AD13" s="1">
        <v>1.1000000000000001</v>
      </c>
      <c r="AE13" s="1">
        <v>0.8</v>
      </c>
      <c r="AF13" s="1">
        <v>0.5</v>
      </c>
      <c r="AG13" s="1">
        <v>0.4</v>
      </c>
      <c r="AH13" s="1">
        <v>0.4</v>
      </c>
      <c r="AI13" s="1"/>
    </row>
    <row r="14" spans="1:35" ht="30" customHeight="1" x14ac:dyDescent="0.25">
      <c r="A14">
        <v>24</v>
      </c>
      <c r="B14" s="1"/>
      <c r="C14" s="1" t="s">
        <v>17</v>
      </c>
      <c r="D14" s="1"/>
      <c r="E14" s="1"/>
      <c r="F14" s="1"/>
      <c r="G14" s="1" t="s">
        <v>44</v>
      </c>
      <c r="H14" s="1"/>
      <c r="I14" s="1" t="s">
        <v>45</v>
      </c>
      <c r="J14" s="1">
        <v>0.15</v>
      </c>
      <c r="K14" s="1">
        <v>0.15</v>
      </c>
      <c r="L14" s="1">
        <v>0.15</v>
      </c>
      <c r="M14" s="1">
        <v>0.16</v>
      </c>
      <c r="N14" s="1">
        <v>0.16</v>
      </c>
      <c r="O14" s="1">
        <v>0.16</v>
      </c>
      <c r="P14" s="1">
        <v>0.2</v>
      </c>
      <c r="Q14" s="1">
        <v>0.25</v>
      </c>
      <c r="R14" s="1">
        <v>0.25</v>
      </c>
      <c r="S14" s="1">
        <v>0.3</v>
      </c>
      <c r="T14" s="1">
        <v>0.3</v>
      </c>
      <c r="U14" s="1">
        <v>0.3</v>
      </c>
      <c r="V14" s="1">
        <v>0.3</v>
      </c>
      <c r="W14" s="1">
        <v>0.3</v>
      </c>
      <c r="X14" s="1">
        <v>0.25</v>
      </c>
      <c r="Y14" s="1">
        <v>0.25</v>
      </c>
      <c r="Z14" s="1">
        <v>0.2</v>
      </c>
      <c r="AA14" s="1">
        <v>0.2</v>
      </c>
      <c r="AB14" s="1">
        <v>0.2</v>
      </c>
      <c r="AC14" s="1">
        <v>0.15</v>
      </c>
      <c r="AD14" s="1">
        <v>0.15</v>
      </c>
      <c r="AE14" s="1">
        <v>0.15</v>
      </c>
      <c r="AF14" s="1">
        <v>0.15</v>
      </c>
      <c r="AG14" s="1">
        <v>0.14000000000000001</v>
      </c>
      <c r="AH14" s="1">
        <v>0.14000000000000001</v>
      </c>
      <c r="AI14" s="1"/>
    </row>
    <row r="15" spans="1:35" ht="30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9" spans="2:12" x14ac:dyDescent="0.25">
      <c r="B19" t="s">
        <v>32</v>
      </c>
      <c r="L19" t="s">
        <v>49</v>
      </c>
    </row>
    <row r="20" spans="2:12" ht="13.9" customHeight="1" x14ac:dyDescent="0.25"/>
    <row r="21" spans="2:12" x14ac:dyDescent="0.25">
      <c r="B21" s="6" t="s">
        <v>46</v>
      </c>
    </row>
    <row r="22" spans="2:12" x14ac:dyDescent="0.25">
      <c r="B22" s="6"/>
    </row>
  </sheetData>
  <mergeCells count="6">
    <mergeCell ref="AI5:AI6"/>
    <mergeCell ref="B5:B6"/>
    <mergeCell ref="C5:C6"/>
    <mergeCell ref="G5:G6"/>
    <mergeCell ref="I5:I6"/>
    <mergeCell ref="J5:AH5"/>
  </mergeCells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 (1)</vt:lpstr>
      <vt:lpstr>Лист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2019-05-06T09:22:13Z</dcterms:modified>
</cp:coreProperties>
</file>